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Wells\Dropbox\Budget\"/>
    </mc:Choice>
  </mc:AlternateContent>
  <xr:revisionPtr revIDLastSave="0" documentId="8_{CE2340CB-9646-46A5-B576-BAF92B1282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D30" i="1"/>
  <c r="E30" i="1"/>
  <c r="G30" i="1"/>
  <c r="F30" i="1"/>
  <c r="H109" i="1"/>
  <c r="F109" i="1"/>
  <c r="G109" i="1"/>
  <c r="E109" i="1"/>
  <c r="D109" i="1"/>
  <c r="C109" i="1"/>
</calcChain>
</file>

<file path=xl/sharedStrings.xml><?xml version="1.0" encoding="utf-8"?>
<sst xmlns="http://schemas.openxmlformats.org/spreadsheetml/2006/main" count="143" uniqueCount="126">
  <si>
    <t>Income</t>
  </si>
  <si>
    <t>Other Income</t>
  </si>
  <si>
    <t>Christmas Lights</t>
  </si>
  <si>
    <t>Expenditure</t>
  </si>
  <si>
    <t>Bus Shelters</t>
  </si>
  <si>
    <t>Pottery Leat</t>
  </si>
  <si>
    <t>Budget  2013/14</t>
  </si>
  <si>
    <t>Cemetery</t>
  </si>
  <si>
    <t>Neighbourhood Development Plan</t>
  </si>
  <si>
    <t>Budget 2020/21</t>
  </si>
  <si>
    <t>Budget 2021/22</t>
  </si>
  <si>
    <t>Rent</t>
  </si>
  <si>
    <t xml:space="preserve">Utilities </t>
  </si>
  <si>
    <t>Cleaning</t>
  </si>
  <si>
    <t>Telecoms/Broadband</t>
  </si>
  <si>
    <t>Insurance</t>
  </si>
  <si>
    <t>QU Newsletter</t>
  </si>
  <si>
    <t>Subscriptions</t>
  </si>
  <si>
    <t>Stationery</t>
  </si>
  <si>
    <t>Copier Charges</t>
  </si>
  <si>
    <t>CCTV Monitoring</t>
  </si>
  <si>
    <t>Software/Hosting/Support</t>
  </si>
  <si>
    <t>Payroll Services</t>
  </si>
  <si>
    <t>Audit (internal/External)</t>
  </si>
  <si>
    <t>Supplies/PPE etc</t>
  </si>
  <si>
    <t>Verges/Weed Spraying</t>
  </si>
  <si>
    <t>Capital</t>
  </si>
  <si>
    <t>NNDR Rates (all)</t>
  </si>
  <si>
    <t>Community Awards</t>
  </si>
  <si>
    <t>Community Generated Projects (NDP etc)</t>
  </si>
  <si>
    <t>Website/Licence Fees</t>
  </si>
  <si>
    <t>Line</t>
  </si>
  <si>
    <t>Actual 2020/21</t>
  </si>
  <si>
    <t>Option A Draft Budget 2022/23</t>
  </si>
  <si>
    <t>Life on the Verge Project</t>
  </si>
  <si>
    <t>Annual Precept Receipt</t>
  </si>
  <si>
    <t>CiL Contributions</t>
  </si>
  <si>
    <t>Interest Received</t>
  </si>
  <si>
    <t>Grants - P3 and others</t>
  </si>
  <si>
    <t xml:space="preserve">Christmas Lights - Business Contributions </t>
  </si>
  <si>
    <t>South West in Bloom - Business Contribtions/Basket Purchases</t>
  </si>
  <si>
    <t>Allotments - Annual Rent (Due annually January)</t>
  </si>
  <si>
    <t xml:space="preserve">Riverside Communtiy Centre - Hire Fees - Main Hall </t>
  </si>
  <si>
    <t>Riverside Community Centre - Hire Fees - Incubation Offices</t>
  </si>
  <si>
    <t>Green Man Festival - Stallholder contributions</t>
  </si>
  <si>
    <t>Public Sector Works Loan (Borrowing)</t>
  </si>
  <si>
    <t>Covid Hardship Fund</t>
  </si>
  <si>
    <t>Riverside Community Centre</t>
  </si>
  <si>
    <t>Burial and Memorial Charges</t>
  </si>
  <si>
    <t>External Support</t>
  </si>
  <si>
    <t>Salaries, Including NI &amp; Pensions - Excluding Lottery Funded Roles</t>
  </si>
  <si>
    <t>Salaries, Including NI &amp; Pensions - Lottery Funded Roles (Eg Caretaker and Centre Manager)</t>
  </si>
  <si>
    <t>Payroll Service Provider Costs</t>
  </si>
  <si>
    <t>Establishment Charges</t>
  </si>
  <si>
    <t>Quality Update - Design/Print/Delivery</t>
  </si>
  <si>
    <t>Election expenses</t>
  </si>
  <si>
    <t>CCTV (Town Centre)</t>
  </si>
  <si>
    <t>Contingency</t>
  </si>
  <si>
    <t>Investments</t>
  </si>
  <si>
    <t>Riverside Communtiy Centre</t>
  </si>
  <si>
    <t>Parish Asset Maintenance</t>
  </si>
  <si>
    <t>Utilities (Gas, Elect Water)</t>
  </si>
  <si>
    <t>Allotments - Furzeleigh Lane</t>
  </si>
  <si>
    <t>Town Hall</t>
  </si>
  <si>
    <t xml:space="preserve">Parish Paths Partnership </t>
  </si>
  <si>
    <t>Public Toilets - Recreation Ground</t>
  </si>
  <si>
    <t>Public Toilets - Station Road</t>
  </si>
  <si>
    <t>Grounds Maintenance Contract</t>
  </si>
  <si>
    <t>Events &amp; Projects</t>
  </si>
  <si>
    <t>Brimley Field Disposal</t>
  </si>
  <si>
    <t>South West in Bloom</t>
  </si>
  <si>
    <t>Life on the Verge</t>
  </si>
  <si>
    <t>Salaries, Basket/Trough Watering</t>
  </si>
  <si>
    <t>Green Man Spring Festival</t>
  </si>
  <si>
    <t>Traffic Management Plan</t>
  </si>
  <si>
    <t>Climate Action</t>
  </si>
  <si>
    <t>Covid 19 Support/Related Expense</t>
  </si>
  <si>
    <t>Cemetery Service - Ground Preparation/Grave Digging</t>
  </si>
  <si>
    <t>Recreation Grounds/Open Space</t>
  </si>
  <si>
    <t>Waste Collection &amp; Disposal Costs</t>
  </si>
  <si>
    <t>Fuel - Grounds Maintenance Vehicle</t>
  </si>
  <si>
    <t>New equipment</t>
  </si>
  <si>
    <t>Tree related works</t>
  </si>
  <si>
    <t>Grants</t>
  </si>
  <si>
    <t>Bovey Tracey Youth Action</t>
  </si>
  <si>
    <t>Moorland Community Care</t>
  </si>
  <si>
    <t>Small grants - other</t>
  </si>
  <si>
    <t>Bovey Tracey Information Centre</t>
  </si>
  <si>
    <t>Heathfield Youth Service</t>
  </si>
  <si>
    <t>Capital Build costs</t>
  </si>
  <si>
    <t xml:space="preserve">Maintenance </t>
  </si>
  <si>
    <t>Public Sector Works Loan - Twice Yearly Repayments</t>
  </si>
  <si>
    <t>Riverside Community Centre - Licence Agreements with Stakeholders</t>
  </si>
  <si>
    <t>Rates (National Non Domestic Rates) - All sites</t>
  </si>
  <si>
    <t>Broken Down</t>
  </si>
  <si>
    <t>YTD Actual as at 22.11.21</t>
  </si>
  <si>
    <t>Friends of Mill Marsh Park</t>
  </si>
  <si>
    <t>included in line 33</t>
  </si>
  <si>
    <t>Total Income</t>
  </si>
  <si>
    <t>Included in line 33</t>
  </si>
  <si>
    <t>Total Expenditure</t>
  </si>
  <si>
    <t>-</t>
  </si>
  <si>
    <t>CiL</t>
  </si>
  <si>
    <t>Precept Account</t>
  </si>
  <si>
    <t xml:space="preserve">Day to Day Account </t>
  </si>
  <si>
    <t>Lloyds</t>
  </si>
  <si>
    <t>Charity Bank</t>
  </si>
  <si>
    <t>Investment</t>
  </si>
  <si>
    <t>Riverside Community Centre - GDLeaf Grant</t>
  </si>
  <si>
    <t>Cleaning (Offices/hall only)</t>
  </si>
  <si>
    <r>
      <t>Total Income</t>
    </r>
    <r>
      <rPr>
        <b/>
        <i/>
        <sz val="12"/>
        <rFont val="Calibri"/>
        <family val="2"/>
      </rPr>
      <t xml:space="preserve"> (Excluding Unbudgeted Grants/Cil/Borrowing)</t>
    </r>
  </si>
  <si>
    <t>Council Insurance Cover</t>
  </si>
  <si>
    <t>Audit &amp; Professional Fees (All Legal/Solicitor/Conveyancing Fees)</t>
  </si>
  <si>
    <t xml:space="preserve">Office Photocopier charges </t>
  </si>
  <si>
    <t>Establishment Costs (other)</t>
  </si>
  <si>
    <t>Establishment Costs (Subscriptions)</t>
  </si>
  <si>
    <t>Establishment Costs (Stationery)</t>
  </si>
  <si>
    <t>Establishment Costs (Software/Technical Support)</t>
  </si>
  <si>
    <t>Establishment Costs (Supplies/PPE)</t>
  </si>
  <si>
    <t>Legal Advice Service - Retainer Fee</t>
  </si>
  <si>
    <t>Councillor &amp; Staff Training</t>
  </si>
  <si>
    <t>Total Expenditure (Excluding Capital/Investments etc)</t>
  </si>
  <si>
    <t>Lottery Grant (Phase 1 Payment out of £160k approx over 4 years)</t>
  </si>
  <si>
    <t xml:space="preserve">Utilities (Gas, Elec &amp; Water) </t>
  </si>
  <si>
    <t>Station Road Public Toilets - Charging for use</t>
  </si>
  <si>
    <t>Proposed Budget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</si>
</sst>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1" formatCode="_-* #,##0_-;\-* #,##0_-;_-* &quot;-&quot;_-;_-@_-"/>
    <numFmt numFmtId="44" formatCode="_-&quot;£&quot;* #,##0.00_-;\-&quot;£&quot;* #,##0.00_-;_-&quot;£&quot;* &quot;-&quot;??_-;_-@_-"/>
  </numFmts>
  <fonts count="22" x14ac:knownFonts="1">
    <font>
      <sz val="10"/>
      <name val="Arial"/>
    </font>
    <font>
      <sz val="8"/>
      <name val="Calibri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u/>
      <sz val="12"/>
      <name val="Calibri"/>
      <family val="2"/>
    </font>
    <font>
      <sz val="12"/>
      <color indexed="8"/>
      <name val="Calibri"/>
      <family val="2"/>
    </font>
    <font>
      <b/>
      <sz val="12"/>
      <color rgb="FFFF0000"/>
      <name val="Arial"/>
      <family val="2"/>
    </font>
    <font>
      <sz val="12"/>
      <name val="Calibri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i/>
      <sz val="12"/>
      <name val="Calibri"/>
      <family val="2"/>
    </font>
    <font>
      <b/>
      <sz val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8" fillId="0" borderId="0" xfId="1"/>
    <xf numFmtId="0" fontId="7" fillId="0" borderId="0" xfId="0" applyFont="1"/>
    <xf numFmtId="0" fontId="9" fillId="0" borderId="0" xfId="1" applyFont="1"/>
    <xf numFmtId="41" fontId="9" fillId="0" borderId="0" xfId="1" applyNumberFormat="1" applyFont="1"/>
    <xf numFmtId="6" fontId="9" fillId="0" borderId="0" xfId="1" applyNumberFormat="1" applyFont="1"/>
    <xf numFmtId="6" fontId="9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0" fontId="0" fillId="0" borderId="0" xfId="0" applyAlignment="1">
      <alignment horizontal="right"/>
    </xf>
    <xf numFmtId="0" fontId="9" fillId="0" borderId="0" xfId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44" fontId="4" fillId="4" borderId="1" xfId="0" applyNumberFormat="1" applyFont="1" applyFill="1" applyBorder="1" applyAlignment="1">
      <alignment horizontal="center"/>
    </xf>
    <xf numFmtId="44" fontId="0" fillId="0" borderId="0" xfId="0" applyNumberFormat="1" applyAlignment="1">
      <alignment horizontal="center"/>
    </xf>
    <xf numFmtId="44" fontId="4" fillId="0" borderId="0" xfId="0" applyNumberFormat="1" applyFont="1" applyAlignment="1">
      <alignment horizontal="center"/>
    </xf>
    <xf numFmtId="44" fontId="6" fillId="4" borderId="4" xfId="0" applyNumberFormat="1" applyFont="1" applyFill="1" applyBorder="1" applyAlignment="1">
      <alignment horizontal="center"/>
    </xf>
    <xf numFmtId="44" fontId="10" fillId="0" borderId="4" xfId="1" applyNumberFormat="1" applyFont="1" applyBorder="1" applyAlignment="1">
      <alignment horizontal="center"/>
    </xf>
    <xf numFmtId="44" fontId="10" fillId="0" borderId="0" xfId="1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44" fontId="11" fillId="0" borderId="0" xfId="0" applyNumberFormat="1" applyFont="1" applyAlignment="1">
      <alignment horizontal="center"/>
    </xf>
    <xf numFmtId="44" fontId="6" fillId="0" borderId="4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2" fillId="0" borderId="0" xfId="0" applyFont="1"/>
    <xf numFmtId="0" fontId="16" fillId="0" borderId="0" xfId="0" applyFont="1"/>
    <xf numFmtId="0" fontId="17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4" fontId="12" fillId="0" borderId="1" xfId="0" applyNumberFormat="1" applyFont="1" applyBorder="1"/>
    <xf numFmtId="0" fontId="17" fillId="0" borderId="1" xfId="0" applyFont="1" applyBorder="1" applyAlignment="1">
      <alignment horizontal="right"/>
    </xf>
    <xf numFmtId="0" fontId="12" fillId="0" borderId="1" xfId="0" applyFont="1" applyBorder="1"/>
    <xf numFmtId="0" fontId="16" fillId="0" borderId="1" xfId="0" applyFont="1" applyBorder="1" applyAlignment="1">
      <alignment horizontal="left"/>
    </xf>
    <xf numFmtId="2" fontId="14" fillId="0" borderId="1" xfId="0" applyNumberFormat="1" applyFont="1" applyBorder="1"/>
    <xf numFmtId="4" fontId="12" fillId="4" borderId="1" xfId="0" applyNumberFormat="1" applyFont="1" applyFill="1" applyBorder="1"/>
    <xf numFmtId="44" fontId="12" fillId="3" borderId="1" xfId="0" applyNumberFormat="1" applyFont="1" applyFill="1" applyBorder="1"/>
    <xf numFmtId="2" fontId="16" fillId="2" borderId="1" xfId="0" applyNumberFormat="1" applyFont="1" applyFill="1" applyBorder="1"/>
    <xf numFmtId="4" fontId="12" fillId="6" borderId="1" xfId="0" applyNumberFormat="1" applyFont="1" applyFill="1" applyBorder="1"/>
    <xf numFmtId="44" fontId="12" fillId="6" borderId="1" xfId="0" applyNumberFormat="1" applyFont="1" applyFill="1" applyBorder="1"/>
    <xf numFmtId="0" fontId="20" fillId="5" borderId="1" xfId="0" applyFont="1" applyFill="1" applyBorder="1" applyAlignment="1">
      <alignment horizontal="center"/>
    </xf>
    <xf numFmtId="2" fontId="16" fillId="5" borderId="1" xfId="0" applyNumberFormat="1" applyFont="1" applyFill="1" applyBorder="1"/>
    <xf numFmtId="4" fontId="18" fillId="5" borderId="1" xfId="0" applyNumberFormat="1" applyFont="1" applyFill="1" applyBorder="1" applyAlignment="1">
      <alignment horizontal="right"/>
    </xf>
    <xf numFmtId="0" fontId="18" fillId="5" borderId="5" xfId="0" applyFont="1" applyFill="1" applyBorder="1" applyAlignment="1">
      <alignment horizontal="center" vertical="top" wrapText="1"/>
    </xf>
    <xf numFmtId="0" fontId="18" fillId="5" borderId="1" xfId="0" applyFont="1" applyFill="1" applyBorder="1" applyAlignment="1">
      <alignment horizontal="center"/>
    </xf>
    <xf numFmtId="44" fontId="12" fillId="0" borderId="1" xfId="0" applyNumberFormat="1" applyFont="1" applyBorder="1"/>
    <xf numFmtId="4" fontId="17" fillId="6" borderId="1" xfId="0" applyNumberFormat="1" applyFont="1" applyFill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4" fontId="12" fillId="4" borderId="1" xfId="0" applyNumberFormat="1" applyFont="1" applyFill="1" applyBorder="1"/>
    <xf numFmtId="44" fontId="12" fillId="3" borderId="1" xfId="0" applyNumberFormat="1" applyFont="1" applyFill="1" applyBorder="1" applyAlignment="1">
      <alignment horizontal="right"/>
    </xf>
    <xf numFmtId="44" fontId="12" fillId="4" borderId="1" xfId="0" applyNumberFormat="1" applyFont="1" applyFill="1" applyBorder="1" applyAlignment="1">
      <alignment horizontal="right"/>
    </xf>
    <xf numFmtId="44" fontId="11" fillId="0" borderId="0" xfId="0" applyNumberFormat="1" applyFont="1" applyAlignment="1">
      <alignment horizontal="left" vertical="top"/>
    </xf>
    <xf numFmtId="0" fontId="21" fillId="7" borderId="1" xfId="0" applyFont="1" applyFill="1" applyBorder="1" applyAlignment="1">
      <alignment horizontal="left"/>
    </xf>
    <xf numFmtId="2" fontId="16" fillId="7" borderId="1" xfId="0" applyNumberFormat="1" applyFont="1" applyFill="1" applyBorder="1"/>
    <xf numFmtId="0" fontId="20" fillId="7" borderId="1" xfId="0" applyFont="1" applyFill="1" applyBorder="1" applyAlignment="1">
      <alignment horizontal="left"/>
    </xf>
    <xf numFmtId="2" fontId="14" fillId="7" borderId="1" xfId="0" applyNumberFormat="1" applyFont="1" applyFill="1" applyBorder="1"/>
    <xf numFmtId="44" fontId="19" fillId="7" borderId="1" xfId="0" applyNumberFormat="1" applyFont="1" applyFill="1" applyBorder="1"/>
    <xf numFmtId="0" fontId="20" fillId="0" borderId="0" xfId="0" applyFont="1" applyAlignment="1">
      <alignment horizontal="left"/>
    </xf>
    <xf numFmtId="2" fontId="14" fillId="0" borderId="0" xfId="0" applyNumberFormat="1" applyFont="1"/>
    <xf numFmtId="44" fontId="19" fillId="0" borderId="0" xfId="0" applyNumberFormat="1" applyFont="1"/>
    <xf numFmtId="0" fontId="12" fillId="0" borderId="0" xfId="0" applyFont="1" applyAlignment="1">
      <alignment horizontal="center" wrapText="1"/>
    </xf>
    <xf numFmtId="0" fontId="20" fillId="0" borderId="0" xfId="0" applyFont="1" applyAlignment="1">
      <alignment horizontal="left" vertical="top"/>
    </xf>
    <xf numFmtId="44" fontId="19" fillId="0" borderId="0" xfId="0" applyNumberFormat="1" applyFont="1" applyAlignment="1">
      <alignment vertical="top"/>
    </xf>
    <xf numFmtId="44" fontId="12" fillId="8" borderId="1" xfId="0" applyNumberFormat="1" applyFont="1" applyFill="1" applyBorder="1"/>
    <xf numFmtId="44" fontId="12" fillId="9" borderId="1" xfId="0" applyNumberFormat="1" applyFont="1" applyFill="1" applyBorder="1"/>
    <xf numFmtId="2" fontId="16" fillId="0" borderId="1" xfId="0" applyNumberFormat="1" applyFont="1" applyBorder="1"/>
    <xf numFmtId="44" fontId="18" fillId="7" borderId="1" xfId="0" applyNumberFormat="1" applyFont="1" applyFill="1" applyBorder="1" applyAlignment="1">
      <alignment horizontal="right"/>
    </xf>
    <xf numFmtId="4" fontId="12" fillId="4" borderId="1" xfId="0" applyNumberFormat="1" applyFont="1" applyFill="1" applyBorder="1" applyAlignment="1">
      <alignment horizontal="right" vertical="center"/>
    </xf>
    <xf numFmtId="0" fontId="20" fillId="7" borderId="0" xfId="0" applyFont="1" applyFill="1" applyAlignment="1">
      <alignment horizontal="left"/>
    </xf>
    <xf numFmtId="2" fontId="14" fillId="7" borderId="0" xfId="0" applyNumberFormat="1" applyFont="1" applyFill="1"/>
    <xf numFmtId="44" fontId="19" fillId="7" borderId="0" xfId="0" applyNumberFormat="1" applyFont="1" applyFill="1"/>
    <xf numFmtId="44" fontId="18" fillId="0" borderId="3" xfId="0" applyNumberFormat="1" applyFont="1" applyBorder="1" applyAlignment="1">
      <alignment horizontal="right"/>
    </xf>
    <xf numFmtId="44" fontId="18" fillId="0" borderId="0" xfId="0" applyNumberFormat="1" applyFont="1" applyAlignment="1">
      <alignment horizontal="right"/>
    </xf>
    <xf numFmtId="44" fontId="18" fillId="0" borderId="1" xfId="0" applyNumberFormat="1" applyFont="1" applyBorder="1" applyAlignment="1">
      <alignment horizontal="right"/>
    </xf>
    <xf numFmtId="44" fontId="18" fillId="0" borderId="7" xfId="0" applyNumberFormat="1" applyFont="1" applyBorder="1" applyAlignment="1">
      <alignment horizontal="right"/>
    </xf>
    <xf numFmtId="0" fontId="12" fillId="0" borderId="4" xfId="0" applyFont="1" applyBorder="1"/>
    <xf numFmtId="0" fontId="18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44" fontId="12" fillId="9" borderId="1" xfId="0" applyNumberFormat="1" applyFont="1" applyFill="1" applyBorder="1" applyAlignment="1">
      <alignment horizontal="right"/>
    </xf>
    <xf numFmtId="44" fontId="11" fillId="0" borderId="0" xfId="0" applyNumberFormat="1" applyFont="1" applyAlignment="1">
      <alignment horizontal="left"/>
    </xf>
    <xf numFmtId="44" fontId="12" fillId="5" borderId="8" xfId="0" applyNumberFormat="1" applyFont="1" applyFill="1" applyBorder="1"/>
    <xf numFmtId="44" fontId="12" fillId="0" borderId="8" xfId="0" applyNumberFormat="1" applyFont="1" applyBorder="1"/>
    <xf numFmtId="44" fontId="12" fillId="6" borderId="8" xfId="0" applyNumberFormat="1" applyFont="1" applyFill="1" applyBorder="1"/>
    <xf numFmtId="44" fontId="18" fillId="7" borderId="8" xfId="0" applyNumberFormat="1" applyFont="1" applyFill="1" applyBorder="1" applyAlignment="1">
      <alignment horizontal="right"/>
    </xf>
    <xf numFmtId="44" fontId="18" fillId="0" borderId="8" xfId="0" applyNumberFormat="1" applyFont="1" applyBorder="1" applyAlignment="1">
      <alignment horizontal="right"/>
    </xf>
    <xf numFmtId="44" fontId="12" fillId="9" borderId="8" xfId="0" applyNumberFormat="1" applyFont="1" applyFill="1" applyBorder="1" applyAlignment="1">
      <alignment horizontal="right"/>
    </xf>
    <xf numFmtId="44" fontId="19" fillId="7" borderId="8" xfId="0" applyNumberFormat="1" applyFont="1" applyFill="1" applyBorder="1"/>
    <xf numFmtId="0" fontId="12" fillId="10" borderId="8" xfId="0" applyFont="1" applyFill="1" applyBorder="1"/>
    <xf numFmtId="44" fontId="12" fillId="10" borderId="8" xfId="0" applyNumberFormat="1" applyFont="1" applyFill="1" applyBorder="1"/>
    <xf numFmtId="6" fontId="4" fillId="0" borderId="0" xfId="0" applyNumberFormat="1" applyFont="1" applyAlignment="1">
      <alignment horizontal="left"/>
    </xf>
    <xf numFmtId="6" fontId="12" fillId="5" borderId="9" xfId="0" applyNumberFormat="1" applyFont="1" applyFill="1" applyBorder="1" applyAlignment="1">
      <alignment horizontal="right" vertical="center" wrapText="1"/>
    </xf>
    <xf numFmtId="0" fontId="0" fillId="5" borderId="10" xfId="0" applyFill="1" applyBorder="1" applyAlignment="1">
      <alignment horizontal="right" vertical="center" wrapText="1"/>
    </xf>
    <xf numFmtId="0" fontId="0" fillId="5" borderId="11" xfId="0" applyFill="1" applyBorder="1" applyAlignment="1">
      <alignment horizontal="right" vertical="center" wrapText="1"/>
    </xf>
    <xf numFmtId="0" fontId="6" fillId="0" borderId="0" xfId="1" applyFont="1" applyAlignment="1">
      <alignment horizontal="center"/>
    </xf>
    <xf numFmtId="0" fontId="18" fillId="5" borderId="1" xfId="0" applyFont="1" applyFill="1" applyBorder="1" applyAlignment="1">
      <alignment horizontal="center" wrapText="1"/>
    </xf>
    <xf numFmtId="0" fontId="19" fillId="10" borderId="8" xfId="0" applyFont="1" applyFill="1" applyBorder="1" applyAlignment="1">
      <alignment horizontal="center" vertical="top" wrapText="1"/>
    </xf>
    <xf numFmtId="0" fontId="19" fillId="5" borderId="8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0"/>
  <sheetViews>
    <sheetView tabSelected="1" showWhiteSpace="0" zoomScaleNormal="100" zoomScalePageLayoutView="80" workbookViewId="0">
      <pane xSplit="2" topLeftCell="C1" activePane="topRight" state="frozen"/>
      <selection pane="topRight" activeCell="I8" sqref="I8"/>
    </sheetView>
  </sheetViews>
  <sheetFormatPr defaultRowHeight="15" x14ac:dyDescent="0.25"/>
  <cols>
    <col min="1" max="1" width="9.140625" style="4"/>
    <col min="2" max="2" width="83.7109375" style="1" customWidth="1"/>
    <col min="3" max="3" width="0.140625" style="2" customWidth="1"/>
    <col min="4" max="5" width="21.5703125" customWidth="1"/>
    <col min="6" max="6" width="21.140625" style="12" customWidth="1"/>
    <col min="7" max="7" width="20" customWidth="1"/>
    <col min="8" max="8" width="16.28515625" customWidth="1"/>
    <col min="9" max="9" width="65.85546875" bestFit="1" customWidth="1"/>
  </cols>
  <sheetData>
    <row r="1" spans="1:9" ht="15.75" x14ac:dyDescent="0.25">
      <c r="A1" s="25"/>
      <c r="B1" s="26" t="s">
        <v>125</v>
      </c>
      <c r="C1" s="27"/>
      <c r="D1" s="25"/>
      <c r="E1" s="25"/>
      <c r="F1" s="28"/>
      <c r="G1" s="29"/>
      <c r="H1" s="29"/>
    </row>
    <row r="2" spans="1:9" ht="15.75" x14ac:dyDescent="0.25">
      <c r="A2" s="25"/>
      <c r="B2" s="30"/>
      <c r="C2" s="27"/>
      <c r="D2" s="31"/>
      <c r="E2" s="29"/>
      <c r="F2" s="32"/>
      <c r="G2" s="101" t="s">
        <v>95</v>
      </c>
      <c r="H2" s="102" t="s">
        <v>33</v>
      </c>
    </row>
    <row r="3" spans="1:9" ht="15.75" x14ac:dyDescent="0.25">
      <c r="A3" s="33" t="s">
        <v>31</v>
      </c>
      <c r="B3" s="46" t="s">
        <v>0</v>
      </c>
      <c r="C3" s="46" t="s">
        <v>6</v>
      </c>
      <c r="D3" s="48" t="s">
        <v>9</v>
      </c>
      <c r="E3" s="49" t="s">
        <v>32</v>
      </c>
      <c r="F3" s="50" t="s">
        <v>10</v>
      </c>
      <c r="G3" s="101"/>
      <c r="H3" s="102"/>
      <c r="I3" s="14"/>
    </row>
    <row r="4" spans="1:9" ht="15.75" x14ac:dyDescent="0.25">
      <c r="A4" s="25"/>
      <c r="B4" s="34"/>
      <c r="C4" s="35"/>
      <c r="D4" s="36"/>
      <c r="E4" s="36"/>
      <c r="F4" s="37"/>
      <c r="G4" s="38"/>
      <c r="H4" s="94"/>
    </row>
    <row r="5" spans="1:9" ht="15.75" x14ac:dyDescent="0.25">
      <c r="A5" s="25">
        <v>5</v>
      </c>
      <c r="B5" s="39" t="s">
        <v>35</v>
      </c>
      <c r="C5" s="40">
        <v>170285</v>
      </c>
      <c r="D5" s="54">
        <v>242150</v>
      </c>
      <c r="E5" s="54">
        <v>242150</v>
      </c>
      <c r="F5" s="42">
        <v>246552</v>
      </c>
      <c r="G5" s="42">
        <v>246552</v>
      </c>
      <c r="H5" s="95">
        <v>262938</v>
      </c>
    </row>
    <row r="6" spans="1:9" ht="15.75" x14ac:dyDescent="0.25">
      <c r="A6" s="25">
        <v>6</v>
      </c>
      <c r="B6" s="39" t="s">
        <v>36</v>
      </c>
      <c r="C6" s="40">
        <v>16550</v>
      </c>
      <c r="D6" s="54">
        <v>0</v>
      </c>
      <c r="E6" s="69">
        <v>21841</v>
      </c>
      <c r="F6" s="42">
        <v>0</v>
      </c>
      <c r="G6" s="70">
        <v>41038.43</v>
      </c>
      <c r="H6" s="88">
        <v>0</v>
      </c>
    </row>
    <row r="7" spans="1:9" ht="15.75" x14ac:dyDescent="0.25">
      <c r="A7" s="25">
        <v>7</v>
      </c>
      <c r="B7" s="39" t="s">
        <v>37</v>
      </c>
      <c r="C7" s="40">
        <v>100</v>
      </c>
      <c r="D7" s="54">
        <v>100</v>
      </c>
      <c r="E7" s="54">
        <v>124</v>
      </c>
      <c r="F7" s="42">
        <v>100</v>
      </c>
      <c r="G7" s="42">
        <v>22.44</v>
      </c>
      <c r="H7" s="88">
        <v>100</v>
      </c>
    </row>
    <row r="8" spans="1:9" ht="15.75" x14ac:dyDescent="0.25">
      <c r="A8" s="25">
        <v>8</v>
      </c>
      <c r="B8" s="39" t="s">
        <v>38</v>
      </c>
      <c r="C8" s="40">
        <v>1800</v>
      </c>
      <c r="D8" s="54">
        <v>1000</v>
      </c>
      <c r="E8" s="69">
        <v>159464</v>
      </c>
      <c r="F8" s="42">
        <v>1000</v>
      </c>
      <c r="G8" s="70">
        <v>36621.949999999997</v>
      </c>
      <c r="H8" s="88">
        <v>1000</v>
      </c>
    </row>
    <row r="9" spans="1:9" ht="15.75" x14ac:dyDescent="0.25">
      <c r="A9" s="25">
        <v>9</v>
      </c>
      <c r="B9" s="39" t="s">
        <v>39</v>
      </c>
      <c r="C9" s="40">
        <v>4000</v>
      </c>
      <c r="D9" s="54">
        <v>1800</v>
      </c>
      <c r="E9" s="54">
        <v>1207</v>
      </c>
      <c r="F9" s="42">
        <v>1800</v>
      </c>
      <c r="G9" s="42">
        <v>1045</v>
      </c>
      <c r="H9" s="88">
        <v>1200</v>
      </c>
    </row>
    <row r="10" spans="1:9" ht="15.75" x14ac:dyDescent="0.25">
      <c r="A10" s="25">
        <v>10</v>
      </c>
      <c r="B10" s="39" t="s">
        <v>40</v>
      </c>
      <c r="C10" s="40"/>
      <c r="D10" s="54">
        <v>1800</v>
      </c>
      <c r="E10" s="54">
        <v>1160</v>
      </c>
      <c r="F10" s="42">
        <v>1800</v>
      </c>
      <c r="G10" s="42">
        <v>1055</v>
      </c>
      <c r="H10" s="88">
        <v>1100</v>
      </c>
    </row>
    <row r="11" spans="1:9" ht="15.75" x14ac:dyDescent="0.25">
      <c r="A11" s="25">
        <v>11</v>
      </c>
      <c r="B11" s="39" t="s">
        <v>41</v>
      </c>
      <c r="C11" s="40"/>
      <c r="D11" s="54">
        <v>2000</v>
      </c>
      <c r="E11" s="54">
        <v>2438</v>
      </c>
      <c r="F11" s="42">
        <v>1800</v>
      </c>
      <c r="G11" s="42">
        <v>481.66</v>
      </c>
      <c r="H11" s="88">
        <v>1800</v>
      </c>
      <c r="I11" s="86"/>
    </row>
    <row r="12" spans="1:9" ht="15.75" x14ac:dyDescent="0.25">
      <c r="A12" s="25">
        <v>12</v>
      </c>
      <c r="B12" s="39" t="s">
        <v>44</v>
      </c>
      <c r="C12" s="40">
        <v>1000</v>
      </c>
      <c r="D12" s="54">
        <v>0</v>
      </c>
      <c r="E12" s="54">
        <v>270</v>
      </c>
      <c r="F12" s="42">
        <v>0</v>
      </c>
      <c r="G12" s="42">
        <v>0</v>
      </c>
      <c r="H12" s="88">
        <v>0</v>
      </c>
    </row>
    <row r="13" spans="1:9" ht="15.75" x14ac:dyDescent="0.25">
      <c r="A13" s="25">
        <v>13</v>
      </c>
      <c r="B13" s="39" t="s">
        <v>34</v>
      </c>
      <c r="C13" s="40">
        <v>2000</v>
      </c>
      <c r="D13" s="54">
        <v>0</v>
      </c>
      <c r="E13" s="54">
        <v>448</v>
      </c>
      <c r="F13" s="42">
        <v>0</v>
      </c>
      <c r="G13" s="42">
        <v>0</v>
      </c>
      <c r="H13" s="88">
        <v>0</v>
      </c>
    </row>
    <row r="14" spans="1:9" ht="15.75" x14ac:dyDescent="0.25">
      <c r="A14" s="25">
        <v>14</v>
      </c>
      <c r="B14" s="39" t="s">
        <v>45</v>
      </c>
      <c r="C14" s="40">
        <v>1800</v>
      </c>
      <c r="D14" s="54">
        <v>0</v>
      </c>
      <c r="E14" s="69">
        <v>499825</v>
      </c>
      <c r="F14" s="42">
        <v>0</v>
      </c>
      <c r="G14" s="42">
        <v>0</v>
      </c>
      <c r="H14" s="88">
        <v>0</v>
      </c>
    </row>
    <row r="15" spans="1:9" ht="15.75" x14ac:dyDescent="0.25">
      <c r="A15" s="25"/>
      <c r="B15" s="39" t="s">
        <v>1</v>
      </c>
      <c r="C15" s="40"/>
      <c r="D15" s="54">
        <v>3700</v>
      </c>
      <c r="E15" s="54">
        <v>1534</v>
      </c>
      <c r="F15" s="42">
        <v>3700</v>
      </c>
      <c r="G15" s="42">
        <v>0</v>
      </c>
      <c r="H15" s="88">
        <v>3700</v>
      </c>
    </row>
    <row r="16" spans="1:9" ht="15.75" x14ac:dyDescent="0.25">
      <c r="A16" s="25">
        <v>16</v>
      </c>
      <c r="B16" s="39" t="s">
        <v>46</v>
      </c>
      <c r="C16" s="40"/>
      <c r="D16" s="54">
        <v>0</v>
      </c>
      <c r="E16" s="54">
        <v>300</v>
      </c>
      <c r="F16" s="42">
        <v>0</v>
      </c>
      <c r="G16" s="42">
        <v>0</v>
      </c>
      <c r="H16" s="88">
        <v>0</v>
      </c>
    </row>
    <row r="17" spans="1:9" ht="15.75" x14ac:dyDescent="0.25">
      <c r="A17" s="25">
        <v>17</v>
      </c>
      <c r="B17" s="39" t="s">
        <v>124</v>
      </c>
      <c r="C17" s="40"/>
      <c r="D17" s="54">
        <v>0</v>
      </c>
      <c r="E17" s="54">
        <v>0</v>
      </c>
      <c r="F17" s="42">
        <v>0</v>
      </c>
      <c r="G17" s="42">
        <v>0</v>
      </c>
      <c r="H17" s="88">
        <v>0</v>
      </c>
    </row>
    <row r="18" spans="1:9" ht="15.75" x14ac:dyDescent="0.25">
      <c r="A18" s="25"/>
      <c r="B18" s="39"/>
      <c r="C18" s="43"/>
      <c r="D18" s="44"/>
      <c r="E18" s="44"/>
      <c r="F18" s="52"/>
      <c r="G18" s="45"/>
      <c r="H18" s="89"/>
    </row>
    <row r="19" spans="1:9" ht="15.75" x14ac:dyDescent="0.25">
      <c r="A19" s="25">
        <v>18</v>
      </c>
      <c r="B19" s="34" t="s">
        <v>47</v>
      </c>
      <c r="C19" s="43"/>
      <c r="D19" s="44"/>
      <c r="E19" s="44"/>
      <c r="F19" s="52"/>
      <c r="G19" s="45"/>
      <c r="H19" s="89"/>
    </row>
    <row r="20" spans="1:9" ht="15.75" x14ac:dyDescent="0.25">
      <c r="A20" s="25">
        <v>19</v>
      </c>
      <c r="B20" s="39" t="s">
        <v>42</v>
      </c>
      <c r="C20" s="40">
        <v>12000</v>
      </c>
      <c r="D20" s="54">
        <v>0</v>
      </c>
      <c r="E20" s="54">
        <v>386</v>
      </c>
      <c r="F20" s="42">
        <v>1248</v>
      </c>
      <c r="G20" s="42">
        <v>1996.27</v>
      </c>
      <c r="H20" s="88">
        <v>2400</v>
      </c>
    </row>
    <row r="21" spans="1:9" ht="15.75" x14ac:dyDescent="0.25">
      <c r="A21" s="25">
        <v>20</v>
      </c>
      <c r="B21" s="39" t="s">
        <v>43</v>
      </c>
      <c r="C21" s="40">
        <v>3500</v>
      </c>
      <c r="D21" s="54">
        <v>0</v>
      </c>
      <c r="E21" s="54">
        <v>5</v>
      </c>
      <c r="F21" s="42">
        <v>1560</v>
      </c>
      <c r="G21" s="42">
        <v>60</v>
      </c>
      <c r="H21" s="88">
        <v>1000</v>
      </c>
      <c r="I21" s="14"/>
    </row>
    <row r="22" spans="1:9" ht="15.75" x14ac:dyDescent="0.25">
      <c r="A22" s="25">
        <v>21</v>
      </c>
      <c r="B22" s="39" t="s">
        <v>92</v>
      </c>
      <c r="C22" s="40"/>
      <c r="D22" s="54"/>
      <c r="E22" s="54"/>
      <c r="F22" s="42">
        <v>5980</v>
      </c>
      <c r="G22" s="42">
        <v>2083.33</v>
      </c>
      <c r="H22" s="88">
        <v>5980</v>
      </c>
    </row>
    <row r="23" spans="1:9" ht="15.75" x14ac:dyDescent="0.25">
      <c r="A23" s="25">
        <v>22</v>
      </c>
      <c r="B23" s="39" t="s">
        <v>108</v>
      </c>
      <c r="C23" s="43">
        <v>40000</v>
      </c>
      <c r="D23" s="54">
        <v>0</v>
      </c>
      <c r="E23" s="69">
        <v>42223</v>
      </c>
      <c r="F23" s="42">
        <v>0</v>
      </c>
      <c r="G23" s="42">
        <v>0</v>
      </c>
      <c r="H23" s="88">
        <v>0</v>
      </c>
    </row>
    <row r="24" spans="1:9" ht="15.75" x14ac:dyDescent="0.25">
      <c r="A24" s="25"/>
      <c r="B24" s="39"/>
      <c r="C24" s="43"/>
      <c r="D24" s="44"/>
      <c r="E24" s="44"/>
      <c r="F24" s="52"/>
      <c r="G24" s="45"/>
      <c r="H24" s="89"/>
    </row>
    <row r="25" spans="1:9" ht="15.75" x14ac:dyDescent="0.25">
      <c r="A25" s="25">
        <v>24</v>
      </c>
      <c r="B25" s="34" t="s">
        <v>7</v>
      </c>
      <c r="C25" s="43"/>
      <c r="D25" s="44"/>
      <c r="E25" s="44"/>
      <c r="F25" s="52"/>
      <c r="G25" s="45"/>
      <c r="H25" s="89"/>
    </row>
    <row r="26" spans="1:9" ht="15.75" x14ac:dyDescent="0.25">
      <c r="A26" s="25">
        <v>25</v>
      </c>
      <c r="B26" s="39" t="s">
        <v>48</v>
      </c>
      <c r="C26" s="43"/>
      <c r="D26" s="54">
        <v>14000</v>
      </c>
      <c r="E26" s="54">
        <v>22065</v>
      </c>
      <c r="F26" s="42">
        <v>14000</v>
      </c>
      <c r="G26" s="42">
        <v>10983</v>
      </c>
      <c r="H26" s="88">
        <v>14000</v>
      </c>
      <c r="I26" s="57"/>
    </row>
    <row r="27" spans="1:9" ht="15.75" x14ac:dyDescent="0.25">
      <c r="A27" s="25"/>
      <c r="B27" s="39"/>
      <c r="C27" s="43"/>
      <c r="D27" s="44"/>
      <c r="E27" s="44"/>
      <c r="F27" s="45"/>
      <c r="G27" s="45"/>
      <c r="H27" s="89"/>
    </row>
    <row r="28" spans="1:9" ht="15.75" x14ac:dyDescent="0.25">
      <c r="A28" s="25">
        <v>27</v>
      </c>
      <c r="B28" s="39" t="s">
        <v>1</v>
      </c>
      <c r="C28" s="43"/>
      <c r="D28" s="54">
        <v>0</v>
      </c>
      <c r="E28" s="54">
        <v>359</v>
      </c>
      <c r="F28" s="42">
        <v>0</v>
      </c>
      <c r="G28" s="42">
        <v>1662.25</v>
      </c>
      <c r="H28" s="88">
        <v>0</v>
      </c>
    </row>
    <row r="29" spans="1:9" ht="15.75" x14ac:dyDescent="0.25">
      <c r="A29" s="25"/>
      <c r="B29" s="39"/>
      <c r="C29" s="43"/>
      <c r="D29" s="54"/>
      <c r="E29" s="54"/>
      <c r="F29" s="42"/>
      <c r="G29" s="42"/>
      <c r="H29" s="88"/>
    </row>
    <row r="30" spans="1:9" ht="15.75" x14ac:dyDescent="0.25">
      <c r="A30" s="25">
        <v>29</v>
      </c>
      <c r="B30" s="58" t="s">
        <v>98</v>
      </c>
      <c r="C30" s="59"/>
      <c r="D30" s="72">
        <f>SUM(D5:D28)</f>
        <v>266550</v>
      </c>
      <c r="E30" s="72">
        <f>SUM(E5:E28)</f>
        <v>995799</v>
      </c>
      <c r="F30" s="72">
        <f>SUM(F5:F28)</f>
        <v>279540</v>
      </c>
      <c r="G30" s="72">
        <f t="shared" ref="G30:H30" si="0">SUM(G5:G28)</f>
        <v>343601.33</v>
      </c>
      <c r="H30" s="90">
        <f t="shared" si="0"/>
        <v>295218</v>
      </c>
    </row>
    <row r="31" spans="1:9" ht="15.75" x14ac:dyDescent="0.25">
      <c r="A31" s="25">
        <v>30</v>
      </c>
      <c r="B31" s="58" t="s">
        <v>110</v>
      </c>
      <c r="C31" s="59"/>
      <c r="D31" s="72"/>
      <c r="E31" s="72">
        <v>272446</v>
      </c>
      <c r="F31" s="72"/>
      <c r="G31" s="72">
        <v>265940.95</v>
      </c>
      <c r="H31" s="90"/>
    </row>
    <row r="32" spans="1:9" ht="15.75" x14ac:dyDescent="0.25">
      <c r="A32" s="25"/>
      <c r="B32" s="34"/>
      <c r="C32" s="71"/>
      <c r="D32" s="77"/>
      <c r="E32" s="78"/>
      <c r="F32" s="80"/>
      <c r="G32" s="79"/>
      <c r="H32" s="91"/>
    </row>
    <row r="33" spans="1:10" ht="15.75" customHeight="1" x14ac:dyDescent="0.25">
      <c r="A33" s="25"/>
      <c r="B33" s="83"/>
      <c r="C33" s="71"/>
      <c r="D33" s="84"/>
      <c r="E33" s="81"/>
      <c r="F33" s="82"/>
      <c r="G33" s="101" t="s">
        <v>95</v>
      </c>
      <c r="H33" s="103" t="s">
        <v>33</v>
      </c>
    </row>
    <row r="34" spans="1:10" ht="15.75" customHeight="1" x14ac:dyDescent="0.25">
      <c r="A34" s="25">
        <v>32</v>
      </c>
      <c r="B34" s="46" t="s">
        <v>3</v>
      </c>
      <c r="C34" s="47"/>
      <c r="D34" s="48" t="s">
        <v>9</v>
      </c>
      <c r="E34" s="49" t="s">
        <v>32</v>
      </c>
      <c r="F34" s="50" t="s">
        <v>10</v>
      </c>
      <c r="G34" s="101"/>
      <c r="H34" s="103"/>
    </row>
    <row r="35" spans="1:10" ht="15.75" x14ac:dyDescent="0.25">
      <c r="A35" s="25">
        <v>33</v>
      </c>
      <c r="B35" s="39" t="s">
        <v>50</v>
      </c>
      <c r="C35" s="43"/>
      <c r="D35" s="54">
        <v>95000</v>
      </c>
      <c r="E35" s="54">
        <v>98675</v>
      </c>
      <c r="F35" s="42">
        <v>98000</v>
      </c>
      <c r="G35" s="42">
        <v>55471.57</v>
      </c>
      <c r="H35" s="87">
        <v>101430</v>
      </c>
      <c r="I35" s="14"/>
    </row>
    <row r="36" spans="1:10" ht="15.75" x14ac:dyDescent="0.25">
      <c r="A36" s="25">
        <v>34</v>
      </c>
      <c r="B36" s="39" t="s">
        <v>51</v>
      </c>
      <c r="C36" s="43"/>
      <c r="D36" s="54">
        <v>0</v>
      </c>
      <c r="E36" s="41">
        <v>0</v>
      </c>
      <c r="F36" s="42">
        <v>0</v>
      </c>
      <c r="G36" s="42"/>
      <c r="H36" s="87">
        <v>2110</v>
      </c>
      <c r="I36" s="96"/>
    </row>
    <row r="37" spans="1:10" ht="15.75" x14ac:dyDescent="0.25">
      <c r="A37" s="25">
        <v>35</v>
      </c>
      <c r="B37" s="39" t="s">
        <v>72</v>
      </c>
      <c r="C37" s="43"/>
      <c r="D37" s="54">
        <v>4000</v>
      </c>
      <c r="E37" s="73" t="s">
        <v>99</v>
      </c>
      <c r="F37" s="42">
        <v>4000</v>
      </c>
      <c r="G37" s="55" t="s">
        <v>97</v>
      </c>
      <c r="H37" s="88">
        <v>4000</v>
      </c>
    </row>
    <row r="38" spans="1:10" ht="15.75" x14ac:dyDescent="0.25">
      <c r="A38" s="25">
        <v>36</v>
      </c>
      <c r="B38" s="39" t="s">
        <v>52</v>
      </c>
      <c r="C38" s="43"/>
      <c r="D38" s="54">
        <v>0</v>
      </c>
      <c r="E38" s="54">
        <v>94</v>
      </c>
      <c r="F38" s="42">
        <v>500</v>
      </c>
      <c r="G38" s="42">
        <v>331.5</v>
      </c>
      <c r="H38" s="88">
        <v>500</v>
      </c>
    </row>
    <row r="39" spans="1:10" ht="15.75" x14ac:dyDescent="0.25">
      <c r="A39" s="25"/>
      <c r="B39" s="39"/>
      <c r="C39" s="43"/>
      <c r="D39" s="44"/>
      <c r="E39" s="44"/>
      <c r="F39" s="52"/>
      <c r="G39" s="45"/>
      <c r="H39" s="89"/>
      <c r="J39">
        <v>1782</v>
      </c>
    </row>
    <row r="40" spans="1:10" ht="15.75" x14ac:dyDescent="0.25">
      <c r="A40" s="25">
        <v>38</v>
      </c>
      <c r="B40" s="34" t="s">
        <v>53</v>
      </c>
      <c r="C40" s="43"/>
      <c r="D40" s="36"/>
      <c r="E40" s="36"/>
      <c r="F40" s="53"/>
      <c r="G40" s="51"/>
      <c r="H40" s="88"/>
    </row>
    <row r="41" spans="1:10" ht="15.75" x14ac:dyDescent="0.25">
      <c r="A41" s="25">
        <v>39</v>
      </c>
      <c r="B41" s="39" t="s">
        <v>93</v>
      </c>
      <c r="C41" s="43"/>
      <c r="D41" s="54">
        <v>0</v>
      </c>
      <c r="E41" s="54">
        <v>1396</v>
      </c>
      <c r="F41" s="42">
        <v>5132</v>
      </c>
      <c r="G41" s="42">
        <v>8160.63</v>
      </c>
      <c r="H41" s="87">
        <v>6000</v>
      </c>
      <c r="I41" s="14"/>
    </row>
    <row r="42" spans="1:10" ht="15.75" x14ac:dyDescent="0.25">
      <c r="A42" s="25">
        <v>40</v>
      </c>
      <c r="B42" s="39" t="s">
        <v>123</v>
      </c>
      <c r="C42" s="43"/>
      <c r="D42" s="54">
        <v>0</v>
      </c>
      <c r="E42" s="54">
        <v>2466</v>
      </c>
      <c r="F42" s="42">
        <v>6500</v>
      </c>
      <c r="G42" s="42">
        <v>5823.38</v>
      </c>
      <c r="H42" s="87">
        <v>7500</v>
      </c>
    </row>
    <row r="43" spans="1:10" ht="15.75" x14ac:dyDescent="0.25">
      <c r="A43" s="25">
        <v>41</v>
      </c>
      <c r="B43" s="39" t="s">
        <v>111</v>
      </c>
      <c r="C43" s="43"/>
      <c r="D43" s="54">
        <v>0</v>
      </c>
      <c r="E43" s="54">
        <v>4130</v>
      </c>
      <c r="F43" s="42">
        <v>4000</v>
      </c>
      <c r="G43" s="42">
        <v>2558.9499999999998</v>
      </c>
      <c r="H43" s="87">
        <v>7000</v>
      </c>
      <c r="I43" s="14"/>
    </row>
    <row r="44" spans="1:10" ht="15.75" x14ac:dyDescent="0.25">
      <c r="A44" s="25">
        <v>42</v>
      </c>
      <c r="B44" s="39" t="s">
        <v>112</v>
      </c>
      <c r="C44" s="43"/>
      <c r="D44" s="54">
        <v>0</v>
      </c>
      <c r="E44" s="54">
        <v>5217</v>
      </c>
      <c r="F44" s="42">
        <v>1500</v>
      </c>
      <c r="G44" s="42">
        <v>6167</v>
      </c>
      <c r="H44" s="87">
        <v>4000</v>
      </c>
      <c r="I44" s="14"/>
    </row>
    <row r="45" spans="1:10" ht="15.75" x14ac:dyDescent="0.25">
      <c r="A45" s="25">
        <v>43</v>
      </c>
      <c r="B45" s="39" t="s">
        <v>113</v>
      </c>
      <c r="C45" s="43"/>
      <c r="D45" s="54">
        <v>0</v>
      </c>
      <c r="E45" s="54">
        <v>375</v>
      </c>
      <c r="F45" s="42">
        <v>2500</v>
      </c>
      <c r="G45" s="42">
        <v>979.6</v>
      </c>
      <c r="H45" s="88">
        <v>2500</v>
      </c>
    </row>
    <row r="46" spans="1:10" ht="15.75" x14ac:dyDescent="0.25">
      <c r="A46" s="25">
        <v>44</v>
      </c>
      <c r="B46" s="39" t="s">
        <v>54</v>
      </c>
      <c r="C46" s="43"/>
      <c r="D46" s="54">
        <v>0</v>
      </c>
      <c r="E46" s="54">
        <v>560</v>
      </c>
      <c r="F46" s="42">
        <v>3000</v>
      </c>
      <c r="G46" s="42">
        <v>1469.5</v>
      </c>
      <c r="H46" s="88">
        <v>3000</v>
      </c>
    </row>
    <row r="47" spans="1:10" ht="15.75" x14ac:dyDescent="0.25">
      <c r="A47" s="25">
        <v>45</v>
      </c>
      <c r="B47" s="39" t="s">
        <v>114</v>
      </c>
      <c r="C47" s="43"/>
      <c r="D47" s="54">
        <v>26500</v>
      </c>
      <c r="E47" s="54">
        <v>23336</v>
      </c>
      <c r="F47" s="55" t="s">
        <v>94</v>
      </c>
      <c r="G47" s="42">
        <v>2483.37</v>
      </c>
      <c r="H47" s="87">
        <v>1000</v>
      </c>
      <c r="I47" s="14"/>
    </row>
    <row r="48" spans="1:10" ht="15.75" x14ac:dyDescent="0.25">
      <c r="A48" s="25">
        <v>46</v>
      </c>
      <c r="B48" s="39" t="s">
        <v>115</v>
      </c>
      <c r="C48" s="43"/>
      <c r="D48" s="54">
        <v>0</v>
      </c>
      <c r="E48" s="54">
        <v>572</v>
      </c>
      <c r="F48" s="42">
        <v>2500</v>
      </c>
      <c r="G48" s="42">
        <v>1528.16</v>
      </c>
      <c r="H48" s="87">
        <v>2000</v>
      </c>
      <c r="I48" s="14"/>
    </row>
    <row r="49" spans="1:9" ht="15.75" x14ac:dyDescent="0.25">
      <c r="A49" s="25">
        <v>47</v>
      </c>
      <c r="B49" s="39" t="s">
        <v>116</v>
      </c>
      <c r="C49" s="43"/>
      <c r="D49" s="54">
        <v>0</v>
      </c>
      <c r="E49" s="54">
        <v>535</v>
      </c>
      <c r="F49" s="42">
        <v>950</v>
      </c>
      <c r="G49" s="42">
        <v>172.49</v>
      </c>
      <c r="H49" s="88">
        <v>950</v>
      </c>
    </row>
    <row r="50" spans="1:9" ht="15.75" x14ac:dyDescent="0.25">
      <c r="A50" s="25">
        <v>48</v>
      </c>
      <c r="B50" s="39" t="s">
        <v>117</v>
      </c>
      <c r="C50" s="43"/>
      <c r="D50" s="54">
        <v>0</v>
      </c>
      <c r="E50" s="54">
        <v>620</v>
      </c>
      <c r="F50" s="42">
        <v>2500</v>
      </c>
      <c r="G50" s="42">
        <v>3507.56</v>
      </c>
      <c r="H50" s="88">
        <v>2500</v>
      </c>
    </row>
    <row r="51" spans="1:9" ht="15.75" x14ac:dyDescent="0.25">
      <c r="A51" s="25">
        <v>49</v>
      </c>
      <c r="B51" s="39" t="s">
        <v>118</v>
      </c>
      <c r="C51" s="43"/>
      <c r="D51" s="54">
        <v>0</v>
      </c>
      <c r="E51" s="54">
        <v>1391</v>
      </c>
      <c r="F51" s="42">
        <v>2000</v>
      </c>
      <c r="G51" s="42">
        <v>1438.4</v>
      </c>
      <c r="H51" s="88">
        <v>2000</v>
      </c>
    </row>
    <row r="52" spans="1:9" ht="15.75" x14ac:dyDescent="0.25">
      <c r="A52" s="25"/>
      <c r="B52" s="39" t="s">
        <v>30</v>
      </c>
      <c r="C52" s="43"/>
      <c r="D52" s="54"/>
      <c r="E52" s="54"/>
      <c r="F52" s="42">
        <v>1500</v>
      </c>
      <c r="G52" s="42">
        <v>0</v>
      </c>
      <c r="H52" s="88">
        <v>1500</v>
      </c>
    </row>
    <row r="53" spans="1:9" ht="15.75" x14ac:dyDescent="0.25">
      <c r="A53" s="25">
        <v>51</v>
      </c>
      <c r="B53" s="39" t="s">
        <v>55</v>
      </c>
      <c r="C53" s="43"/>
      <c r="D53" s="54">
        <v>6000</v>
      </c>
      <c r="E53" s="54">
        <v>0</v>
      </c>
      <c r="F53" s="42">
        <v>6000</v>
      </c>
      <c r="G53" s="42">
        <v>0</v>
      </c>
      <c r="H53" s="88">
        <v>6000</v>
      </c>
    </row>
    <row r="54" spans="1:9" ht="15.75" x14ac:dyDescent="0.25">
      <c r="A54" s="25">
        <v>52</v>
      </c>
      <c r="B54" s="39" t="s">
        <v>56</v>
      </c>
      <c r="C54" s="43"/>
      <c r="D54" s="54">
        <v>0</v>
      </c>
      <c r="E54" s="54">
        <v>1180</v>
      </c>
      <c r="F54" s="42">
        <v>500</v>
      </c>
      <c r="G54" s="42">
        <v>1151.33</v>
      </c>
      <c r="H54" s="88">
        <v>1180</v>
      </c>
    </row>
    <row r="55" spans="1:9" ht="15.75" x14ac:dyDescent="0.25">
      <c r="A55" s="25">
        <v>53</v>
      </c>
      <c r="B55" s="39" t="s">
        <v>119</v>
      </c>
      <c r="C55" s="43"/>
      <c r="D55" s="54">
        <v>1700</v>
      </c>
      <c r="E55" s="54">
        <v>0</v>
      </c>
      <c r="F55" s="42">
        <v>1700</v>
      </c>
      <c r="G55" s="42">
        <v>1250</v>
      </c>
      <c r="H55" s="88">
        <v>1700</v>
      </c>
    </row>
    <row r="56" spans="1:9" ht="15.75" x14ac:dyDescent="0.25">
      <c r="A56" s="25">
        <v>54</v>
      </c>
      <c r="B56" s="39" t="s">
        <v>57</v>
      </c>
      <c r="C56" s="43"/>
      <c r="D56" s="54">
        <v>5000</v>
      </c>
      <c r="E56" s="54">
        <v>0</v>
      </c>
      <c r="F56" s="42">
        <v>5000</v>
      </c>
      <c r="G56" s="42"/>
      <c r="H56" s="88">
        <v>5000</v>
      </c>
    </row>
    <row r="57" spans="1:9" ht="15.75" x14ac:dyDescent="0.25">
      <c r="A57" s="25">
        <v>55</v>
      </c>
      <c r="B57" s="39" t="s">
        <v>58</v>
      </c>
      <c r="C57" s="43"/>
      <c r="D57" s="54"/>
      <c r="E57" s="54"/>
      <c r="F57" s="42"/>
      <c r="G57" s="42">
        <v>3924.38</v>
      </c>
      <c r="H57" s="88">
        <v>0</v>
      </c>
    </row>
    <row r="58" spans="1:9" ht="15.75" x14ac:dyDescent="0.25">
      <c r="A58" s="25">
        <v>56</v>
      </c>
      <c r="B58" s="39" t="s">
        <v>120</v>
      </c>
      <c r="C58" s="43"/>
      <c r="D58" s="54"/>
      <c r="E58" s="54"/>
      <c r="F58" s="42">
        <v>800</v>
      </c>
      <c r="G58" s="42">
        <v>354.25</v>
      </c>
      <c r="H58" s="87">
        <v>4000</v>
      </c>
      <c r="I58" s="14"/>
    </row>
    <row r="59" spans="1:9" ht="15.75" x14ac:dyDescent="0.25">
      <c r="A59" s="25"/>
      <c r="B59" s="34"/>
      <c r="C59" s="43"/>
      <c r="D59" s="44"/>
      <c r="E59" s="44"/>
      <c r="F59" s="52"/>
      <c r="G59" s="45"/>
      <c r="H59" s="89"/>
    </row>
    <row r="60" spans="1:9" ht="15.75" x14ac:dyDescent="0.25">
      <c r="A60" s="25">
        <v>58</v>
      </c>
      <c r="B60" s="34" t="s">
        <v>59</v>
      </c>
      <c r="C60" s="43"/>
      <c r="D60" s="36"/>
      <c r="E60" s="36"/>
      <c r="F60" s="53"/>
      <c r="G60" s="51"/>
      <c r="H60" s="88"/>
    </row>
    <row r="61" spans="1:9" ht="15.75" x14ac:dyDescent="0.25">
      <c r="A61" s="25">
        <v>59</v>
      </c>
      <c r="B61" s="39" t="s">
        <v>90</v>
      </c>
      <c r="C61" s="43"/>
      <c r="D61" s="54">
        <v>0</v>
      </c>
      <c r="E61" s="54">
        <v>0</v>
      </c>
      <c r="F61" s="42">
        <v>0</v>
      </c>
      <c r="G61" s="42">
        <v>2001</v>
      </c>
      <c r="H61" s="87">
        <v>2000</v>
      </c>
      <c r="I61" s="14"/>
    </row>
    <row r="62" spans="1:9" ht="15.75" x14ac:dyDescent="0.25">
      <c r="A62" s="25">
        <v>60</v>
      </c>
      <c r="B62" s="39" t="s">
        <v>89</v>
      </c>
      <c r="C62" s="43"/>
      <c r="D62" s="56" t="s">
        <v>26</v>
      </c>
      <c r="E62" s="69">
        <v>601050</v>
      </c>
      <c r="F62" s="85" t="s">
        <v>26</v>
      </c>
      <c r="G62" s="70">
        <v>25329.35</v>
      </c>
      <c r="H62" s="92" t="s">
        <v>26</v>
      </c>
    </row>
    <row r="63" spans="1:9" ht="15.75" x14ac:dyDescent="0.25">
      <c r="A63" s="25">
        <v>61</v>
      </c>
      <c r="B63" s="39" t="s">
        <v>109</v>
      </c>
      <c r="C63" s="43"/>
      <c r="D63" s="54">
        <v>0</v>
      </c>
      <c r="E63" s="54">
        <v>201</v>
      </c>
      <c r="F63" s="42">
        <v>1248</v>
      </c>
      <c r="G63" s="42">
        <v>627.91999999999996</v>
      </c>
      <c r="H63" s="88">
        <v>1248</v>
      </c>
    </row>
    <row r="64" spans="1:9" ht="15.75" x14ac:dyDescent="0.25">
      <c r="A64" s="25">
        <v>62</v>
      </c>
      <c r="B64" s="39" t="s">
        <v>14</v>
      </c>
      <c r="C64" s="43"/>
      <c r="D64" s="54">
        <v>0</v>
      </c>
      <c r="E64" s="54">
        <v>238</v>
      </c>
      <c r="F64" s="42">
        <v>1200</v>
      </c>
      <c r="G64" s="42">
        <v>985.62</v>
      </c>
      <c r="H64" s="88">
        <v>1200</v>
      </c>
    </row>
    <row r="65" spans="1:9" ht="15.75" x14ac:dyDescent="0.25">
      <c r="A65" s="25">
        <v>63</v>
      </c>
      <c r="B65" s="39" t="s">
        <v>91</v>
      </c>
      <c r="C65" s="43"/>
      <c r="D65" s="54">
        <v>40000</v>
      </c>
      <c r="E65" s="54">
        <v>19644</v>
      </c>
      <c r="F65" s="42">
        <v>40000</v>
      </c>
      <c r="G65" s="42">
        <v>19644.05</v>
      </c>
      <c r="H65" s="88">
        <v>40000</v>
      </c>
    </row>
    <row r="66" spans="1:9" ht="15.75" x14ac:dyDescent="0.25">
      <c r="A66" s="25">
        <v>64</v>
      </c>
      <c r="B66" s="39" t="s">
        <v>66</v>
      </c>
      <c r="C66" s="43"/>
      <c r="D66" s="54">
        <v>3200</v>
      </c>
      <c r="E66" s="54">
        <v>0</v>
      </c>
      <c r="F66" s="42">
        <v>7960</v>
      </c>
      <c r="G66" s="42">
        <v>4271.95</v>
      </c>
      <c r="H66" s="87">
        <v>11000</v>
      </c>
    </row>
    <row r="67" spans="1:9" ht="15.75" x14ac:dyDescent="0.25">
      <c r="A67" s="25"/>
      <c r="B67" s="34"/>
      <c r="C67" s="43"/>
      <c r="D67" s="44"/>
      <c r="E67" s="44"/>
      <c r="F67" s="52"/>
      <c r="G67" s="45"/>
      <c r="H67" s="89"/>
    </row>
    <row r="68" spans="1:9" ht="15.75" x14ac:dyDescent="0.25">
      <c r="A68" s="25">
        <v>66</v>
      </c>
      <c r="B68" s="34" t="s">
        <v>60</v>
      </c>
      <c r="C68" s="43"/>
      <c r="D68" s="36"/>
      <c r="E68" s="36"/>
      <c r="F68" s="53"/>
      <c r="G68" s="51"/>
      <c r="H68" s="88"/>
    </row>
    <row r="69" spans="1:9" ht="15.75" x14ac:dyDescent="0.25">
      <c r="A69" s="25">
        <v>67</v>
      </c>
      <c r="B69" s="39" t="s">
        <v>61</v>
      </c>
      <c r="C69" s="43"/>
      <c r="D69" s="54">
        <v>0</v>
      </c>
      <c r="E69" s="54">
        <v>1201</v>
      </c>
      <c r="F69" s="42"/>
      <c r="G69" s="42">
        <v>567.13</v>
      </c>
      <c r="H69" s="88"/>
    </row>
    <row r="70" spans="1:9" ht="15.75" x14ac:dyDescent="0.25">
      <c r="A70" s="25">
        <v>68</v>
      </c>
      <c r="B70" s="39" t="s">
        <v>78</v>
      </c>
      <c r="C70" s="43"/>
      <c r="D70" s="54">
        <v>19500</v>
      </c>
      <c r="E70" s="54">
        <v>15027</v>
      </c>
      <c r="F70" s="42">
        <v>19500</v>
      </c>
      <c r="G70" s="42">
        <v>5360.63</v>
      </c>
      <c r="H70" s="87">
        <v>0</v>
      </c>
    </row>
    <row r="71" spans="1:9" ht="15.75" x14ac:dyDescent="0.25">
      <c r="A71" s="25">
        <v>69</v>
      </c>
      <c r="B71" s="39" t="s">
        <v>79</v>
      </c>
      <c r="C71" s="43"/>
      <c r="D71" s="54">
        <v>0</v>
      </c>
      <c r="E71" s="54">
        <v>2577</v>
      </c>
      <c r="F71" s="42"/>
      <c r="G71" s="42">
        <v>3383.1</v>
      </c>
      <c r="H71" s="87">
        <v>4500</v>
      </c>
      <c r="I71" s="14"/>
    </row>
    <row r="72" spans="1:9" ht="15.75" x14ac:dyDescent="0.25">
      <c r="A72" s="25">
        <v>70</v>
      </c>
      <c r="B72" s="39" t="s">
        <v>80</v>
      </c>
      <c r="C72" s="43"/>
      <c r="D72" s="54">
        <v>0</v>
      </c>
      <c r="E72" s="54">
        <v>529</v>
      </c>
      <c r="F72" s="42"/>
      <c r="G72" s="42">
        <v>457.2</v>
      </c>
      <c r="H72" s="87">
        <v>900</v>
      </c>
      <c r="I72" s="14"/>
    </row>
    <row r="73" spans="1:9" ht="15.75" x14ac:dyDescent="0.25">
      <c r="A73" s="25">
        <v>71</v>
      </c>
      <c r="B73" s="39" t="s">
        <v>81</v>
      </c>
      <c r="C73" s="43"/>
      <c r="D73" s="54">
        <v>0</v>
      </c>
      <c r="E73" s="54">
        <v>8923</v>
      </c>
      <c r="F73" s="42">
        <v>0</v>
      </c>
      <c r="G73" s="42">
        <v>1705.64</v>
      </c>
      <c r="H73" s="87">
        <v>0</v>
      </c>
      <c r="I73" s="14"/>
    </row>
    <row r="74" spans="1:9" ht="15.75" x14ac:dyDescent="0.25">
      <c r="A74" s="25">
        <v>72</v>
      </c>
      <c r="B74" s="39" t="s">
        <v>62</v>
      </c>
      <c r="C74" s="43"/>
      <c r="D74" s="54">
        <v>1200</v>
      </c>
      <c r="E74" s="54">
        <v>756</v>
      </c>
      <c r="F74" s="42">
        <v>1200</v>
      </c>
      <c r="G74" s="42">
        <v>948.29</v>
      </c>
      <c r="H74" s="88">
        <v>1200</v>
      </c>
    </row>
    <row r="75" spans="1:9" ht="15.75" x14ac:dyDescent="0.25">
      <c r="A75" s="25">
        <v>73</v>
      </c>
      <c r="B75" s="39" t="s">
        <v>63</v>
      </c>
      <c r="C75" s="43"/>
      <c r="D75" s="54">
        <v>9000</v>
      </c>
      <c r="E75" s="54">
        <v>0</v>
      </c>
      <c r="F75" s="42">
        <v>0</v>
      </c>
      <c r="G75" s="42" t="s">
        <v>101</v>
      </c>
      <c r="H75" s="88">
        <v>0</v>
      </c>
    </row>
    <row r="76" spans="1:9" ht="15.75" x14ac:dyDescent="0.25">
      <c r="A76" s="25">
        <v>74</v>
      </c>
      <c r="B76" s="39" t="s">
        <v>4</v>
      </c>
      <c r="C76" s="43"/>
      <c r="D76" s="54">
        <v>500</v>
      </c>
      <c r="E76" s="54">
        <v>211</v>
      </c>
      <c r="F76" s="42">
        <v>500</v>
      </c>
      <c r="G76" s="42">
        <v>428.69</v>
      </c>
      <c r="H76" s="88">
        <v>500</v>
      </c>
    </row>
    <row r="77" spans="1:9" ht="15.75" x14ac:dyDescent="0.25">
      <c r="A77" s="25">
        <v>75</v>
      </c>
      <c r="B77" s="39" t="s">
        <v>5</v>
      </c>
      <c r="C77" s="43"/>
      <c r="D77" s="54">
        <v>200</v>
      </c>
      <c r="E77" s="54">
        <v>0</v>
      </c>
      <c r="F77" s="42">
        <v>200</v>
      </c>
      <c r="G77" s="42">
        <v>0</v>
      </c>
      <c r="H77" s="88">
        <v>200</v>
      </c>
    </row>
    <row r="78" spans="1:9" ht="15.75" x14ac:dyDescent="0.25">
      <c r="A78" s="25">
        <v>76</v>
      </c>
      <c r="B78" s="39" t="s">
        <v>64</v>
      </c>
      <c r="C78" s="43"/>
      <c r="D78" s="54">
        <v>100</v>
      </c>
      <c r="E78" s="54">
        <v>0</v>
      </c>
      <c r="F78" s="42">
        <v>100</v>
      </c>
      <c r="G78" s="42">
        <v>0</v>
      </c>
      <c r="H78" s="88">
        <v>100</v>
      </c>
    </row>
    <row r="79" spans="1:9" ht="15.75" x14ac:dyDescent="0.25">
      <c r="A79" s="25">
        <v>77</v>
      </c>
      <c r="B79" s="39" t="s">
        <v>65</v>
      </c>
      <c r="C79" s="43"/>
      <c r="D79" s="54">
        <v>5000</v>
      </c>
      <c r="E79" s="54">
        <v>6809</v>
      </c>
      <c r="F79" s="42">
        <v>5000</v>
      </c>
      <c r="G79" s="42">
        <v>4840.58</v>
      </c>
      <c r="H79" s="87">
        <v>6000</v>
      </c>
      <c r="I79" s="14"/>
    </row>
    <row r="80" spans="1:9" ht="15.75" x14ac:dyDescent="0.25">
      <c r="A80" s="25">
        <v>78</v>
      </c>
      <c r="B80" s="39" t="s">
        <v>67</v>
      </c>
      <c r="C80" s="43"/>
      <c r="D80" s="54">
        <v>0</v>
      </c>
      <c r="E80" s="54">
        <v>4923</v>
      </c>
      <c r="F80" s="42"/>
      <c r="G80" s="42">
        <v>9834</v>
      </c>
      <c r="H80" s="87">
        <v>10000</v>
      </c>
      <c r="I80" s="14"/>
    </row>
    <row r="81" spans="1:9" ht="15.75" x14ac:dyDescent="0.25">
      <c r="A81" s="25">
        <v>79</v>
      </c>
      <c r="B81" s="39" t="s">
        <v>82</v>
      </c>
      <c r="C81" s="43"/>
      <c r="D81" s="54">
        <v>3500</v>
      </c>
      <c r="E81" s="54">
        <v>1650</v>
      </c>
      <c r="F81" s="42">
        <v>4500</v>
      </c>
      <c r="G81" s="42">
        <v>3610</v>
      </c>
      <c r="H81" s="88">
        <v>4500</v>
      </c>
    </row>
    <row r="82" spans="1:9" ht="15.75" x14ac:dyDescent="0.25">
      <c r="A82" s="25">
        <v>80</v>
      </c>
      <c r="B82" s="39" t="s">
        <v>25</v>
      </c>
      <c r="C82" s="43"/>
      <c r="D82" s="54"/>
      <c r="E82" s="54"/>
      <c r="F82" s="42">
        <v>2000</v>
      </c>
      <c r="G82" s="42">
        <v>2066.83</v>
      </c>
      <c r="H82" s="88">
        <v>2000</v>
      </c>
    </row>
    <row r="83" spans="1:9" ht="15.75" x14ac:dyDescent="0.25">
      <c r="A83" s="25"/>
      <c r="B83" s="39"/>
      <c r="C83" s="43"/>
      <c r="D83" s="44"/>
      <c r="E83" s="44"/>
      <c r="F83" s="52"/>
      <c r="G83" s="45"/>
      <c r="H83" s="89"/>
    </row>
    <row r="84" spans="1:9" ht="15.75" x14ac:dyDescent="0.25">
      <c r="A84" s="25">
        <v>82</v>
      </c>
      <c r="B84" s="34" t="s">
        <v>68</v>
      </c>
      <c r="C84" s="43"/>
      <c r="D84" s="36"/>
      <c r="E84" s="36"/>
      <c r="F84" s="53"/>
      <c r="G84" s="51"/>
      <c r="H84" s="88"/>
    </row>
    <row r="85" spans="1:9" ht="15.75" x14ac:dyDescent="0.25">
      <c r="A85" s="25">
        <v>83</v>
      </c>
      <c r="B85" s="39" t="s">
        <v>69</v>
      </c>
      <c r="C85" s="43"/>
      <c r="D85" s="54">
        <v>0</v>
      </c>
      <c r="E85" s="54">
        <v>5843</v>
      </c>
      <c r="F85" s="42">
        <v>0</v>
      </c>
      <c r="G85" s="42"/>
      <c r="H85" s="88"/>
    </row>
    <row r="86" spans="1:9" ht="15.75" x14ac:dyDescent="0.25">
      <c r="A86" s="25">
        <v>84</v>
      </c>
      <c r="B86" s="39" t="s">
        <v>70</v>
      </c>
      <c r="C86" s="43"/>
      <c r="D86" s="54">
        <v>4000</v>
      </c>
      <c r="E86" s="54">
        <v>2442</v>
      </c>
      <c r="F86" s="42">
        <v>4000</v>
      </c>
      <c r="G86" s="42">
        <v>3335.46</v>
      </c>
      <c r="H86" s="88">
        <v>4000</v>
      </c>
    </row>
    <row r="87" spans="1:9" ht="15.75" x14ac:dyDescent="0.25">
      <c r="A87" s="25">
        <v>85</v>
      </c>
      <c r="B87" s="39" t="s">
        <v>71</v>
      </c>
      <c r="C87" s="43"/>
      <c r="D87" s="54">
        <v>0</v>
      </c>
      <c r="E87" s="54">
        <v>745</v>
      </c>
      <c r="F87" s="42">
        <v>0</v>
      </c>
      <c r="G87" s="42">
        <v>837.7</v>
      </c>
      <c r="H87" s="87">
        <v>1000</v>
      </c>
      <c r="I87" s="14"/>
    </row>
    <row r="88" spans="1:9" ht="15.75" x14ac:dyDescent="0.25">
      <c r="A88" s="25">
        <v>86</v>
      </c>
      <c r="B88" s="39" t="s">
        <v>2</v>
      </c>
      <c r="C88" s="43"/>
      <c r="D88" s="54">
        <v>5300</v>
      </c>
      <c r="E88" s="54">
        <v>6670</v>
      </c>
      <c r="F88" s="42">
        <v>5300</v>
      </c>
      <c r="G88" s="42"/>
      <c r="H88" s="87">
        <v>7000</v>
      </c>
      <c r="I88" s="14"/>
    </row>
    <row r="89" spans="1:9" ht="15.75" x14ac:dyDescent="0.25">
      <c r="A89" s="25">
        <v>87</v>
      </c>
      <c r="B89" s="39" t="s">
        <v>73</v>
      </c>
      <c r="C89" s="43"/>
      <c r="D89" s="54">
        <v>2000</v>
      </c>
      <c r="E89" s="54">
        <v>0</v>
      </c>
      <c r="F89" s="42">
        <v>2000</v>
      </c>
      <c r="G89" s="42">
        <v>0</v>
      </c>
      <c r="H89" s="88">
        <v>2000</v>
      </c>
    </row>
    <row r="90" spans="1:9" ht="15.75" x14ac:dyDescent="0.25">
      <c r="A90" s="25">
        <v>88</v>
      </c>
      <c r="B90" s="39" t="s">
        <v>8</v>
      </c>
      <c r="C90" s="43"/>
      <c r="D90" s="54">
        <v>3000</v>
      </c>
      <c r="E90" s="54">
        <v>3986</v>
      </c>
      <c r="F90" s="42">
        <v>3000</v>
      </c>
      <c r="G90" s="42">
        <v>750</v>
      </c>
      <c r="H90" s="87">
        <v>0</v>
      </c>
      <c r="I90" s="14"/>
    </row>
    <row r="91" spans="1:9" ht="15.75" x14ac:dyDescent="0.25">
      <c r="A91" s="25">
        <v>89</v>
      </c>
      <c r="B91" s="39" t="s">
        <v>74</v>
      </c>
      <c r="C91" s="43"/>
      <c r="D91" s="54">
        <v>0</v>
      </c>
      <c r="E91" s="54">
        <v>1125</v>
      </c>
      <c r="F91" s="42">
        <v>0</v>
      </c>
      <c r="G91" s="42">
        <v>0</v>
      </c>
      <c r="H91" s="88">
        <v>0</v>
      </c>
    </row>
    <row r="92" spans="1:9" ht="15.75" x14ac:dyDescent="0.25">
      <c r="A92" s="25">
        <v>90</v>
      </c>
      <c r="B92" s="39" t="s">
        <v>28</v>
      </c>
      <c r="C92" s="43"/>
      <c r="D92" s="54"/>
      <c r="E92" s="54"/>
      <c r="F92" s="42">
        <v>500</v>
      </c>
      <c r="G92" s="42">
        <v>0</v>
      </c>
      <c r="H92" s="88">
        <v>0</v>
      </c>
    </row>
    <row r="93" spans="1:9" ht="15.75" x14ac:dyDescent="0.25">
      <c r="A93" s="25">
        <v>91</v>
      </c>
      <c r="B93" s="39" t="s">
        <v>75</v>
      </c>
      <c r="C93" s="43"/>
      <c r="D93" s="54">
        <v>2500</v>
      </c>
      <c r="E93" s="54">
        <v>87</v>
      </c>
      <c r="F93" s="42">
        <v>2500</v>
      </c>
      <c r="G93" s="42">
        <v>361</v>
      </c>
      <c r="H93" s="88">
        <v>2500</v>
      </c>
    </row>
    <row r="94" spans="1:9" ht="15.75" x14ac:dyDescent="0.25">
      <c r="A94" s="25">
        <v>92</v>
      </c>
      <c r="B94" s="39" t="s">
        <v>76</v>
      </c>
      <c r="C94" s="43"/>
      <c r="D94" s="54">
        <v>0</v>
      </c>
      <c r="E94" s="54">
        <v>715</v>
      </c>
      <c r="F94" s="42">
        <v>0</v>
      </c>
      <c r="G94" s="42">
        <v>719.52</v>
      </c>
      <c r="H94" s="88">
        <v>0</v>
      </c>
    </row>
    <row r="95" spans="1:9" ht="15.75" x14ac:dyDescent="0.25">
      <c r="A95" s="25">
        <v>93</v>
      </c>
      <c r="B95" s="39" t="s">
        <v>29</v>
      </c>
      <c r="C95" s="43"/>
      <c r="D95" s="54">
        <v>2500</v>
      </c>
      <c r="E95" s="54">
        <v>0</v>
      </c>
      <c r="F95" s="42">
        <v>4500</v>
      </c>
      <c r="G95" s="42">
        <v>0</v>
      </c>
      <c r="H95" s="87">
        <v>4500</v>
      </c>
      <c r="I95" s="14"/>
    </row>
    <row r="96" spans="1:9" ht="15.75" x14ac:dyDescent="0.25">
      <c r="A96" s="25">
        <v>94</v>
      </c>
      <c r="B96" s="39" t="s">
        <v>96</v>
      </c>
      <c r="C96" s="43"/>
      <c r="D96" s="54">
        <v>0</v>
      </c>
      <c r="E96" s="54">
        <v>0</v>
      </c>
      <c r="F96" s="42">
        <v>0</v>
      </c>
      <c r="G96" s="42">
        <v>501.11</v>
      </c>
      <c r="H96" s="87">
        <v>250</v>
      </c>
      <c r="I96" s="14"/>
    </row>
    <row r="97" spans="1:9" ht="15.75" x14ac:dyDescent="0.25">
      <c r="A97" s="25"/>
      <c r="B97" s="39"/>
      <c r="C97" s="43"/>
      <c r="D97" s="44"/>
      <c r="E97" s="44"/>
      <c r="F97" s="52"/>
      <c r="G97" s="45"/>
      <c r="H97" s="89"/>
    </row>
    <row r="98" spans="1:9" ht="15.75" x14ac:dyDescent="0.25">
      <c r="A98" s="25">
        <v>96</v>
      </c>
      <c r="B98" s="34" t="s">
        <v>7</v>
      </c>
      <c r="C98" s="43"/>
      <c r="D98" s="36"/>
      <c r="E98" s="36"/>
      <c r="F98" s="53"/>
      <c r="G98" s="51"/>
      <c r="H98" s="88"/>
    </row>
    <row r="99" spans="1:9" ht="15.75" x14ac:dyDescent="0.25">
      <c r="A99" s="25">
        <v>97</v>
      </c>
      <c r="B99" s="39" t="s">
        <v>77</v>
      </c>
      <c r="C99" s="43"/>
      <c r="D99" s="54">
        <v>13000</v>
      </c>
      <c r="E99" s="54">
        <v>8787</v>
      </c>
      <c r="F99" s="42">
        <v>13000</v>
      </c>
      <c r="G99" s="42">
        <v>2782</v>
      </c>
      <c r="H99" s="88">
        <v>10000</v>
      </c>
    </row>
    <row r="100" spans="1:9" ht="15.75" x14ac:dyDescent="0.25">
      <c r="A100" s="25"/>
      <c r="B100" s="39"/>
      <c r="C100" s="43"/>
      <c r="D100" s="44"/>
      <c r="E100" s="44"/>
      <c r="F100" s="52"/>
      <c r="G100" s="45"/>
      <c r="H100" s="89"/>
    </row>
    <row r="101" spans="1:9" ht="15.75" x14ac:dyDescent="0.25">
      <c r="A101" s="25">
        <v>99</v>
      </c>
      <c r="B101" s="34" t="s">
        <v>83</v>
      </c>
      <c r="C101" s="43"/>
      <c r="D101" s="36"/>
      <c r="E101" s="36"/>
      <c r="F101" s="53"/>
      <c r="G101" s="51"/>
      <c r="H101" s="88"/>
    </row>
    <row r="102" spans="1:9" ht="15.75" x14ac:dyDescent="0.25">
      <c r="A102" s="25">
        <v>100</v>
      </c>
      <c r="B102" s="39" t="s">
        <v>84</v>
      </c>
      <c r="C102" s="43"/>
      <c r="D102" s="54">
        <v>7500</v>
      </c>
      <c r="E102" s="54">
        <v>9350</v>
      </c>
      <c r="F102" s="42">
        <v>7500</v>
      </c>
      <c r="G102" s="42">
        <v>0</v>
      </c>
      <c r="H102" s="97">
        <v>10000</v>
      </c>
      <c r="I102" s="14"/>
    </row>
    <row r="103" spans="1:9" ht="15.75" x14ac:dyDescent="0.25">
      <c r="A103" s="25">
        <v>101</v>
      </c>
      <c r="B103" s="39" t="s">
        <v>85</v>
      </c>
      <c r="C103" s="43"/>
      <c r="D103" s="54">
        <v>1500</v>
      </c>
      <c r="E103" s="54">
        <v>1500</v>
      </c>
      <c r="F103" s="42">
        <v>1500</v>
      </c>
      <c r="G103" s="42">
        <v>1500</v>
      </c>
      <c r="H103" s="98"/>
    </row>
    <row r="104" spans="1:9" ht="15.75" x14ac:dyDescent="0.25">
      <c r="A104" s="25">
        <v>102</v>
      </c>
      <c r="B104" s="39" t="s">
        <v>86</v>
      </c>
      <c r="C104" s="43"/>
      <c r="D104" s="54">
        <v>1000</v>
      </c>
      <c r="E104" s="54">
        <v>1308</v>
      </c>
      <c r="F104" s="42">
        <v>1000</v>
      </c>
      <c r="G104" s="42">
        <v>1026.47</v>
      </c>
      <c r="H104" s="99"/>
    </row>
    <row r="105" spans="1:9" ht="15.75" x14ac:dyDescent="0.25">
      <c r="A105" s="25"/>
      <c r="B105" s="39"/>
      <c r="C105" s="43"/>
      <c r="D105" s="44"/>
      <c r="E105" s="44"/>
      <c r="F105" s="52"/>
      <c r="G105" s="45"/>
      <c r="H105" s="89"/>
    </row>
    <row r="106" spans="1:9" ht="15.75" x14ac:dyDescent="0.25">
      <c r="A106" s="25">
        <v>104</v>
      </c>
      <c r="B106" s="34" t="s">
        <v>49</v>
      </c>
      <c r="C106" s="43"/>
      <c r="D106" s="36"/>
      <c r="E106" s="36"/>
      <c r="F106" s="53"/>
      <c r="G106" s="51"/>
      <c r="H106" s="88"/>
    </row>
    <row r="107" spans="1:9" ht="15.75" x14ac:dyDescent="0.25">
      <c r="A107" s="25">
        <v>105</v>
      </c>
      <c r="B107" s="39" t="s">
        <v>87</v>
      </c>
      <c r="C107" s="43"/>
      <c r="D107" s="54">
        <v>750</v>
      </c>
      <c r="E107" s="54">
        <v>0</v>
      </c>
      <c r="F107" s="42">
        <v>750</v>
      </c>
      <c r="G107" s="42">
        <v>0</v>
      </c>
      <c r="H107" s="88">
        <v>750</v>
      </c>
    </row>
    <row r="108" spans="1:9" ht="15.75" x14ac:dyDescent="0.25">
      <c r="A108" s="25">
        <v>106</v>
      </c>
      <c r="B108" s="39" t="s">
        <v>88</v>
      </c>
      <c r="C108" s="43"/>
      <c r="D108" s="54">
        <v>2000</v>
      </c>
      <c r="E108" s="54">
        <v>316</v>
      </c>
      <c r="F108" s="42">
        <v>2000</v>
      </c>
      <c r="G108" s="42">
        <v>2717.93</v>
      </c>
      <c r="H108" s="88">
        <v>2000</v>
      </c>
    </row>
    <row r="109" spans="1:9" ht="15.75" x14ac:dyDescent="0.25">
      <c r="A109" s="25">
        <v>107</v>
      </c>
      <c r="B109" s="60" t="s">
        <v>100</v>
      </c>
      <c r="C109" s="61">
        <f>SUM(C5:C14)</f>
        <v>197535</v>
      </c>
      <c r="D109" s="62">
        <f t="shared" ref="D109:H109" si="1">SUM(D35:D108)</f>
        <v>265450</v>
      </c>
      <c r="E109" s="62">
        <f t="shared" si="1"/>
        <v>847160</v>
      </c>
      <c r="F109" s="62">
        <f t="shared" si="1"/>
        <v>279540</v>
      </c>
      <c r="G109" s="62">
        <f t="shared" si="1"/>
        <v>197365.24000000002</v>
      </c>
      <c r="H109" s="93">
        <f t="shared" si="1"/>
        <v>295218</v>
      </c>
    </row>
    <row r="110" spans="1:9" ht="15.75" x14ac:dyDescent="0.25">
      <c r="A110" s="25"/>
      <c r="B110" s="74" t="s">
        <v>121</v>
      </c>
      <c r="C110" s="75"/>
      <c r="D110" s="76"/>
      <c r="E110" s="76">
        <v>246110</v>
      </c>
      <c r="F110" s="76"/>
      <c r="G110" s="76">
        <v>172035.89</v>
      </c>
      <c r="H110" s="76"/>
    </row>
    <row r="111" spans="1:9" ht="15.75" x14ac:dyDescent="0.25">
      <c r="A111" s="25"/>
      <c r="B111" s="63"/>
      <c r="C111" s="64"/>
      <c r="D111" s="65"/>
      <c r="E111" s="65"/>
      <c r="F111" s="65"/>
      <c r="G111" s="65"/>
      <c r="H111" s="65"/>
    </row>
    <row r="112" spans="1:9" ht="15.75" x14ac:dyDescent="0.25">
      <c r="A112" s="25" t="s">
        <v>105</v>
      </c>
      <c r="B112" s="63" t="s">
        <v>104</v>
      </c>
      <c r="C112" s="64"/>
      <c r="D112" s="65">
        <v>11637.99</v>
      </c>
      <c r="E112" s="65"/>
      <c r="F112" s="65"/>
      <c r="G112" s="65"/>
      <c r="H112" s="65"/>
    </row>
    <row r="113" spans="1:9" ht="15.75" x14ac:dyDescent="0.25">
      <c r="A113" s="25" t="s">
        <v>105</v>
      </c>
      <c r="B113" s="63" t="s">
        <v>102</v>
      </c>
      <c r="C113" s="64"/>
      <c r="D113" s="65">
        <v>114931.1</v>
      </c>
      <c r="E113" s="65"/>
      <c r="F113" s="65"/>
      <c r="G113" s="65"/>
      <c r="H113" s="65"/>
    </row>
    <row r="114" spans="1:9" ht="15.75" x14ac:dyDescent="0.25">
      <c r="A114" s="25" t="s">
        <v>105</v>
      </c>
      <c r="B114" s="63" t="s">
        <v>26</v>
      </c>
      <c r="C114" s="64"/>
      <c r="D114" s="65">
        <v>163058.39000000001</v>
      </c>
      <c r="E114" s="65"/>
      <c r="F114" s="65"/>
      <c r="G114" s="65"/>
      <c r="H114" s="65"/>
    </row>
    <row r="115" spans="1:9" ht="15.75" x14ac:dyDescent="0.25">
      <c r="A115" s="25" t="s">
        <v>105</v>
      </c>
      <c r="B115" s="63" t="s">
        <v>103</v>
      </c>
      <c r="C115" s="64"/>
      <c r="D115" s="65">
        <v>179075.01</v>
      </c>
      <c r="E115" s="65"/>
      <c r="F115" s="65"/>
      <c r="G115" s="65"/>
      <c r="H115" s="65"/>
    </row>
    <row r="116" spans="1:9" ht="15.75" x14ac:dyDescent="0.25">
      <c r="A116" s="25" t="s">
        <v>105</v>
      </c>
      <c r="B116" s="63" t="s">
        <v>122</v>
      </c>
      <c r="C116" s="64"/>
      <c r="D116" s="65">
        <v>31670</v>
      </c>
      <c r="E116" s="65"/>
      <c r="F116" s="65"/>
      <c r="G116" s="65"/>
      <c r="H116" s="65"/>
    </row>
    <row r="117" spans="1:9" ht="30.75" x14ac:dyDescent="0.25">
      <c r="A117" s="66" t="s">
        <v>106</v>
      </c>
      <c r="B117" s="67" t="s">
        <v>107</v>
      </c>
      <c r="C117" s="64"/>
      <c r="D117" s="68">
        <v>85000</v>
      </c>
      <c r="E117" s="65"/>
      <c r="F117" s="65"/>
      <c r="G117" s="65"/>
      <c r="H117" s="65"/>
    </row>
    <row r="118" spans="1:9" x14ac:dyDescent="0.25">
      <c r="F118" s="15"/>
    </row>
    <row r="119" spans="1:9" x14ac:dyDescent="0.25">
      <c r="B119" s="3"/>
      <c r="C119" s="6"/>
      <c r="D119" s="100"/>
      <c r="E119" s="100"/>
      <c r="F119" s="100"/>
      <c r="G119" s="100"/>
      <c r="H119" s="100"/>
      <c r="I119" s="5"/>
    </row>
    <row r="120" spans="1:9" x14ac:dyDescent="0.25">
      <c r="B120" s="3"/>
      <c r="C120" s="6"/>
      <c r="D120" s="11"/>
      <c r="E120" s="7"/>
      <c r="F120" s="13"/>
      <c r="G120" s="7"/>
      <c r="H120" s="8"/>
      <c r="I120" s="5"/>
    </row>
    <row r="121" spans="1:9" x14ac:dyDescent="0.25">
      <c r="B121" s="3"/>
      <c r="C121" s="6"/>
      <c r="D121" s="14" t="s">
        <v>11</v>
      </c>
      <c r="E121" s="16"/>
      <c r="F121" s="17">
        <v>0</v>
      </c>
      <c r="I121" s="5"/>
    </row>
    <row r="122" spans="1:9" x14ac:dyDescent="0.25">
      <c r="B122" s="3"/>
      <c r="C122" s="6"/>
      <c r="D122" s="14" t="s">
        <v>27</v>
      </c>
      <c r="E122" s="16">
        <v>1166</v>
      </c>
      <c r="F122" s="18">
        <v>5132</v>
      </c>
      <c r="I122" s="5"/>
    </row>
    <row r="123" spans="1:9" x14ac:dyDescent="0.25">
      <c r="B123" s="3"/>
      <c r="C123" s="6"/>
      <c r="D123" s="14" t="s">
        <v>12</v>
      </c>
      <c r="E123" s="16">
        <v>3472</v>
      </c>
      <c r="F123" s="17">
        <v>6500</v>
      </c>
      <c r="G123" s="14"/>
      <c r="I123" s="5"/>
    </row>
    <row r="124" spans="1:9" x14ac:dyDescent="0.25">
      <c r="B124" s="3"/>
      <c r="C124" s="6"/>
      <c r="D124" s="9" t="s">
        <v>13</v>
      </c>
      <c r="E124" s="16">
        <v>201</v>
      </c>
      <c r="F124" s="17">
        <v>1248</v>
      </c>
      <c r="G124" s="14"/>
      <c r="I124" s="5"/>
    </row>
    <row r="125" spans="1:9" x14ac:dyDescent="0.25">
      <c r="B125" s="3"/>
      <c r="C125" s="6"/>
      <c r="D125" s="9" t="s">
        <v>14</v>
      </c>
      <c r="E125" s="16">
        <v>238</v>
      </c>
      <c r="F125" s="17">
        <v>1200</v>
      </c>
      <c r="G125" s="14"/>
      <c r="I125" s="5"/>
    </row>
    <row r="126" spans="1:9" x14ac:dyDescent="0.25">
      <c r="B126" s="3"/>
      <c r="C126" s="6"/>
      <c r="D126" s="7"/>
      <c r="E126" s="19"/>
      <c r="F126" s="20">
        <v>14080</v>
      </c>
      <c r="G126" s="7"/>
      <c r="H126" s="10"/>
      <c r="I126" s="5"/>
    </row>
    <row r="127" spans="1:9" x14ac:dyDescent="0.25">
      <c r="B127" s="3"/>
      <c r="C127" s="6"/>
      <c r="D127" s="7"/>
      <c r="E127" s="16"/>
      <c r="F127" s="21"/>
      <c r="G127" s="7"/>
      <c r="H127" s="10"/>
      <c r="I127" s="5"/>
    </row>
    <row r="128" spans="1:9" ht="12.75" x14ac:dyDescent="0.2">
      <c r="B128" s="3"/>
      <c r="C128" s="6"/>
      <c r="D128" s="14" t="s">
        <v>15</v>
      </c>
      <c r="E128" s="16">
        <v>2429</v>
      </c>
      <c r="F128" s="22">
        <v>4000</v>
      </c>
      <c r="G128" s="3"/>
      <c r="H128" s="3"/>
    </row>
    <row r="129" spans="2:8" ht="12.75" x14ac:dyDescent="0.2">
      <c r="B129" s="3"/>
      <c r="C129" s="6"/>
      <c r="D129" s="14" t="s">
        <v>16</v>
      </c>
      <c r="E129" s="16">
        <v>560</v>
      </c>
      <c r="F129" s="22">
        <v>3000</v>
      </c>
      <c r="G129" s="3"/>
      <c r="H129" s="3"/>
    </row>
    <row r="130" spans="2:8" ht="12.75" x14ac:dyDescent="0.2">
      <c r="B130" s="3"/>
      <c r="C130" s="6"/>
      <c r="D130" s="14" t="s">
        <v>17</v>
      </c>
      <c r="E130" s="16">
        <v>572</v>
      </c>
      <c r="F130" s="22">
        <v>2500</v>
      </c>
      <c r="G130" s="3"/>
      <c r="H130" s="3"/>
    </row>
    <row r="131" spans="2:8" ht="12.75" x14ac:dyDescent="0.2">
      <c r="B131" s="3"/>
      <c r="C131" s="6"/>
      <c r="D131" s="14" t="s">
        <v>18</v>
      </c>
      <c r="E131" s="16">
        <v>535</v>
      </c>
      <c r="F131" s="22">
        <v>950</v>
      </c>
      <c r="G131" s="3"/>
      <c r="H131" s="3"/>
    </row>
    <row r="132" spans="2:8" x14ac:dyDescent="0.25">
      <c r="D132" s="14" t="s">
        <v>19</v>
      </c>
      <c r="E132" s="16">
        <v>375</v>
      </c>
      <c r="F132" s="17">
        <v>2500</v>
      </c>
    </row>
    <row r="133" spans="2:8" x14ac:dyDescent="0.25">
      <c r="D133" s="14" t="s">
        <v>20</v>
      </c>
      <c r="E133" s="16">
        <v>1180</v>
      </c>
      <c r="F133" s="23">
        <v>500</v>
      </c>
    </row>
    <row r="134" spans="2:8" x14ac:dyDescent="0.25">
      <c r="D134" s="14" t="s">
        <v>21</v>
      </c>
      <c r="E134" s="16">
        <v>620</v>
      </c>
      <c r="F134" s="17">
        <v>2000</v>
      </c>
    </row>
    <row r="135" spans="2:8" x14ac:dyDescent="0.25">
      <c r="D135" s="14" t="s">
        <v>22</v>
      </c>
      <c r="E135" s="16">
        <v>94</v>
      </c>
      <c r="F135" s="17">
        <v>500</v>
      </c>
    </row>
    <row r="136" spans="2:8" x14ac:dyDescent="0.25">
      <c r="D136" s="14" t="s">
        <v>23</v>
      </c>
      <c r="E136" s="16"/>
      <c r="F136" s="17">
        <v>1500</v>
      </c>
    </row>
    <row r="137" spans="2:8" x14ac:dyDescent="0.25">
      <c r="D137" s="14" t="s">
        <v>30</v>
      </c>
      <c r="E137" s="16"/>
      <c r="F137" s="17">
        <v>1500</v>
      </c>
    </row>
    <row r="138" spans="2:8" x14ac:dyDescent="0.25">
      <c r="D138" s="14" t="s">
        <v>24</v>
      </c>
      <c r="E138" s="16">
        <v>69</v>
      </c>
      <c r="F138" s="17">
        <v>2000</v>
      </c>
    </row>
    <row r="139" spans="2:8" x14ac:dyDescent="0.25">
      <c r="D139" s="14" t="s">
        <v>28</v>
      </c>
      <c r="E139" s="16"/>
      <c r="F139" s="17">
        <v>500</v>
      </c>
    </row>
    <row r="140" spans="2:8" x14ac:dyDescent="0.25">
      <c r="E140" s="24">
        <v>20332.98</v>
      </c>
      <c r="F140" s="24">
        <v>21450</v>
      </c>
    </row>
  </sheetData>
  <mergeCells count="6">
    <mergeCell ref="D119:H119"/>
    <mergeCell ref="G2:G3"/>
    <mergeCell ref="H2:H3"/>
    <mergeCell ref="H102:H104"/>
    <mergeCell ref="G33:G34"/>
    <mergeCell ref="H33:H34"/>
  </mergeCells>
  <phoneticPr fontId="3" type="noConversion"/>
  <pageMargins left="0.25" right="0.25" top="0.75" bottom="0.75" header="0.3" footer="0.3"/>
  <pageSetup paperSize="8" scale="49" orientation="portrait" r:id="rId1"/>
  <headerFooter alignWithMargins="0">
    <oddHeader>&amp;C&amp;"Arial,Italic"&amp;26DRAFT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Bovey Council</dc:creator>
  <cp:lastModifiedBy>Mark Wells</cp:lastModifiedBy>
  <cp:lastPrinted>2021-11-26T16:15:04Z</cp:lastPrinted>
  <dcterms:created xsi:type="dcterms:W3CDTF">2014-08-13T10:48:42Z</dcterms:created>
  <dcterms:modified xsi:type="dcterms:W3CDTF">2023-05-17T08:48:43Z</dcterms:modified>
</cp:coreProperties>
</file>